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di-profiles\home\jelilley\Desktop\"/>
    </mc:Choice>
  </mc:AlternateContent>
  <bookViews>
    <workbookView xWindow="-120" yWindow="-120" windowWidth="38640" windowHeight="15840"/>
  </bookViews>
  <sheets>
    <sheet name="CF 2021-22" sheetId="3" r:id="rId1"/>
  </sheets>
  <externalReferences>
    <externalReference r:id="rId2"/>
  </externalReferences>
  <definedNames>
    <definedName name="_xlnm.Print_Area" localSheetId="0">'CF 2021-22'!$A$2:$N$52</definedName>
    <definedName name="SaleChart">#REF!</definedName>
    <definedName name="Tot_Sales">'[1]IS 1'!$N$8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3" l="1"/>
  <c r="A18" i="3"/>
  <c r="A15" i="3"/>
  <c r="N51" i="3" l="1"/>
  <c r="N50" i="3"/>
  <c r="M47" i="3"/>
  <c r="L47" i="3"/>
  <c r="K47" i="3"/>
  <c r="J47" i="3"/>
  <c r="J43" i="3"/>
  <c r="J48" i="3" s="1"/>
  <c r="G43" i="3"/>
  <c r="G48" i="3" s="1"/>
  <c r="F43" i="3"/>
  <c r="F48" i="3" s="1"/>
  <c r="M42" i="3"/>
  <c r="L42" i="3"/>
  <c r="K42" i="3"/>
  <c r="J42" i="3"/>
  <c r="I42" i="3"/>
  <c r="H42" i="3"/>
  <c r="G42" i="3"/>
  <c r="F42" i="3"/>
  <c r="E42" i="3"/>
  <c r="E43" i="3" s="1"/>
  <c r="E48" i="3" s="1"/>
  <c r="D42" i="3"/>
  <c r="D43" i="3" s="1"/>
  <c r="D48" i="3" s="1"/>
  <c r="C42" i="3"/>
  <c r="C43" i="3" s="1"/>
  <c r="C48" i="3" s="1"/>
  <c r="B42" i="3"/>
  <c r="N42" i="3" s="1"/>
  <c r="N41" i="3"/>
  <c r="N40" i="3"/>
  <c r="A40" i="3"/>
  <c r="N39" i="3"/>
  <c r="A39" i="3"/>
  <c r="N38" i="3"/>
  <c r="A38" i="3"/>
  <c r="N37" i="3"/>
  <c r="A37" i="3"/>
  <c r="N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3" i="3"/>
  <c r="M22" i="3"/>
  <c r="L22" i="3"/>
  <c r="K22" i="3"/>
  <c r="K43" i="3" s="1"/>
  <c r="K48" i="3" s="1"/>
  <c r="J22" i="3"/>
  <c r="I22" i="3"/>
  <c r="H22" i="3"/>
  <c r="G22" i="3"/>
  <c r="F22" i="3"/>
  <c r="E22" i="3"/>
  <c r="D22" i="3"/>
  <c r="C22" i="3"/>
  <c r="B22" i="3"/>
  <c r="B43" i="3" s="1"/>
  <c r="M21" i="3"/>
  <c r="M43" i="3" s="1"/>
  <c r="M48" i="3" s="1"/>
  <c r="L21" i="3"/>
  <c r="L43" i="3" s="1"/>
  <c r="L48" i="3" s="1"/>
  <c r="K21" i="3"/>
  <c r="J21" i="3"/>
  <c r="I21" i="3"/>
  <c r="I43" i="3" s="1"/>
  <c r="I48" i="3" s="1"/>
  <c r="H21" i="3"/>
  <c r="H43" i="3" s="1"/>
  <c r="H48" i="3" s="1"/>
  <c r="G21" i="3"/>
  <c r="F21" i="3"/>
  <c r="E21" i="3"/>
  <c r="D21" i="3"/>
  <c r="C21" i="3"/>
  <c r="B21" i="3"/>
  <c r="N20" i="3"/>
  <c r="N19" i="3"/>
  <c r="A19" i="3"/>
  <c r="N18" i="3"/>
  <c r="N17" i="3"/>
  <c r="A17" i="3"/>
  <c r="N16" i="3"/>
  <c r="A16" i="3"/>
  <c r="N15" i="3"/>
  <c r="N21" i="3" s="1"/>
  <c r="M11" i="3"/>
  <c r="L11" i="3"/>
  <c r="K11" i="3"/>
  <c r="J11" i="3"/>
  <c r="I11" i="3"/>
  <c r="I47" i="3" s="1"/>
  <c r="H11" i="3"/>
  <c r="H47" i="3" s="1"/>
  <c r="G11" i="3"/>
  <c r="G47" i="3" s="1"/>
  <c r="F11" i="3"/>
  <c r="F47" i="3" s="1"/>
  <c r="E11" i="3"/>
  <c r="E47" i="3" s="1"/>
  <c r="D11" i="3"/>
  <c r="D47" i="3" s="1"/>
  <c r="C11" i="3"/>
  <c r="C47" i="3" s="1"/>
  <c r="B11" i="3"/>
  <c r="N11" i="3" s="1"/>
  <c r="N10" i="3"/>
  <c r="N9" i="3"/>
  <c r="N8" i="3"/>
  <c r="N7" i="3"/>
  <c r="N6" i="3"/>
  <c r="B48" i="3" l="1"/>
  <c r="N48" i="3" s="1"/>
  <c r="N43" i="3"/>
  <c r="B47" i="3"/>
  <c r="N47" i="3" l="1"/>
  <c r="B49" i="3"/>
  <c r="B52" i="3" s="1"/>
  <c r="C46" i="3" s="1"/>
  <c r="C49" i="3" s="1"/>
  <c r="C52" i="3" s="1"/>
  <c r="D46" i="3" s="1"/>
  <c r="D49" i="3" s="1"/>
  <c r="D52" i="3" s="1"/>
  <c r="E46" i="3" s="1"/>
  <c r="E49" i="3" s="1"/>
  <c r="E52" i="3" s="1"/>
  <c r="F46" i="3" s="1"/>
  <c r="F49" i="3" s="1"/>
  <c r="F52" i="3" s="1"/>
  <c r="G46" i="3" s="1"/>
  <c r="G49" i="3" s="1"/>
  <c r="G52" i="3" s="1"/>
  <c r="H46" i="3" s="1"/>
  <c r="H49" i="3" s="1"/>
  <c r="H52" i="3" s="1"/>
  <c r="I46" i="3" s="1"/>
  <c r="I49" i="3" s="1"/>
  <c r="I52" i="3" s="1"/>
  <c r="J46" i="3" s="1"/>
  <c r="J49" i="3" s="1"/>
  <c r="J52" i="3" s="1"/>
  <c r="K46" i="3" s="1"/>
  <c r="K49" i="3" s="1"/>
  <c r="K52" i="3" s="1"/>
  <c r="L46" i="3" s="1"/>
  <c r="L49" i="3" s="1"/>
  <c r="L52" i="3" s="1"/>
  <c r="M46" i="3" s="1"/>
  <c r="M49" i="3" s="1"/>
  <c r="M52" i="3" s="1"/>
</calcChain>
</file>

<file path=xl/sharedStrings.xml><?xml version="1.0" encoding="utf-8"?>
<sst xmlns="http://schemas.openxmlformats.org/spreadsheetml/2006/main" count="44" uniqueCount="44">
  <si>
    <t>Total</t>
  </si>
  <si>
    <t>CASH IN</t>
  </si>
  <si>
    <t>TOTAL CASH IN</t>
  </si>
  <si>
    <t>CASH OUT</t>
  </si>
  <si>
    <t>CAPITAL OUTLAY:</t>
  </si>
  <si>
    <t>Land</t>
  </si>
  <si>
    <t>TOTAL CAPITAL OUTLAY</t>
  </si>
  <si>
    <t>OPERATING EXPENSES</t>
  </si>
  <si>
    <t>TOTAL OPERATING EXPENSES</t>
  </si>
  <si>
    <t>TOTAL CASH OUT</t>
  </si>
  <si>
    <t>CALCULATION OF CASH FLOW:</t>
  </si>
  <si>
    <t>CLOSING CASH BALANCE</t>
  </si>
  <si>
    <t>Instructions:</t>
  </si>
  <si>
    <t>Assumptions: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</si>
  <si>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</si>
  <si>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</si>
  <si>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</si>
  <si>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</si>
  <si>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</si>
  <si>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</si>
  <si>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</si>
  <si>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</si>
  <si>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</si>
  <si>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</si>
  <si>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</si>
  <si>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</si>
  <si>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ONLY input data into the green highlighted cells.</t>
  </si>
  <si>
    <t>*Other financial assistance can comprise Canada Emergency Wage Subsidy, Business Credit Availability Program, Canada Emergency Business Account, YBRF/NBRF, etc.</t>
  </si>
  <si>
    <t xml:space="preserve">Business name: </t>
  </si>
  <si>
    <t>Cash from sales</t>
  </si>
  <si>
    <t>Accounts receivable</t>
  </si>
  <si>
    <t>Commercial loan proceeds</t>
  </si>
  <si>
    <t>Other financial assistance (see note below*)</t>
  </si>
  <si>
    <t>ADD: Total cash in</t>
  </si>
  <si>
    <t>LESS: Total cash out</t>
  </si>
  <si>
    <t>LESS: Income tax payable</t>
  </si>
  <si>
    <t>Total cash remaining</t>
  </si>
  <si>
    <t>LESS: Owner's drawings/dividends paid</t>
  </si>
  <si>
    <t>Additional expenses</t>
  </si>
  <si>
    <t>Opening cash balance</t>
  </si>
  <si>
    <t xml:space="preserve">CASHFLOW STATEMENT YEAR 1 MONTHLY – 2021–22 </t>
  </si>
  <si>
    <t>Loan repayment</t>
  </si>
  <si>
    <t>Inventory purchases</t>
  </si>
  <si>
    <t>Projected Regional Relief Loan Program loan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</si>
</sst>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b/>
      <sz val="18"/>
      <name val="Nunito Sans"/>
    </font>
    <font>
      <sz val="10"/>
      <name val="Nunito Sans"/>
    </font>
    <font>
      <b/>
      <sz val="14"/>
      <name val="Nunito Sans"/>
    </font>
    <font>
      <b/>
      <sz val="10"/>
      <color indexed="8"/>
      <name val="Nunito Sans"/>
    </font>
    <font>
      <b/>
      <sz val="10"/>
      <name val="Nunito Sans"/>
    </font>
    <font>
      <sz val="12"/>
      <name val="Nunito Sans"/>
    </font>
    <font>
      <b/>
      <i/>
      <sz val="12"/>
      <name val="Nunito Sans"/>
    </font>
    <font>
      <i/>
      <sz val="12"/>
      <name val="Nunito Sans"/>
    </font>
    <font>
      <sz val="14"/>
      <name val="Nunito Sans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4" fontId="0" fillId="0" borderId="0"/>
    <xf numFmtId="164" fontId="1" fillId="0" borderId="0" applyFont="0" applyFill="0" applyBorder="0" applyAlignment="0" applyProtection="0"/>
    <xf numFmtId="37" fontId="1" fillId="2" borderId="4" applyFill="0"/>
    <xf numFmtId="37" fontId="1" fillId="4" borderId="4"/>
    <xf numFmtId="37" fontId="1" fillId="4" borderId="5"/>
  </cellStyleXfs>
  <cellXfs count="47">
    <xf numFmtId="4" fontId="0" fillId="0" borderId="0" xfId="0"/>
    <xf numFmtId="3" fontId="0" fillId="0" borderId="0" xfId="0" applyNumberFormat="1"/>
    <xf numFmtId="1" fontId="0" fillId="0" borderId="0" xfId="0" applyNumberFormat="1"/>
    <xf numFmtId="4" fontId="1" fillId="0" borderId="0" xfId="0" applyFont="1"/>
    <xf numFmtId="4" fontId="2" fillId="0" borderId="0" xfId="0" applyFont="1"/>
    <xf numFmtId="1" fontId="0" fillId="0" borderId="0" xfId="0" applyNumberFormat="1" applyFill="1"/>
    <xf numFmtId="4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4" fontId="6" fillId="0" borderId="4" xfId="0" applyFont="1" applyBorder="1"/>
    <xf numFmtId="0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Protection="1">
      <protection locked="0"/>
    </xf>
    <xf numFmtId="37" fontId="4" fillId="3" borderId="4" xfId="2" applyFont="1" applyFill="1" applyProtection="1">
      <protection locked="0"/>
    </xf>
    <xf numFmtId="37" fontId="4" fillId="0" borderId="4" xfId="3" applyFont="1" applyFill="1"/>
    <xf numFmtId="0" fontId="4" fillId="0" borderId="4" xfId="0" applyNumberFormat="1" applyFont="1" applyBorder="1" applyAlignment="1" applyProtection="1">
      <alignment horizontal="left"/>
      <protection locked="0"/>
    </xf>
    <xf numFmtId="1" fontId="7" fillId="0" borderId="4" xfId="0" applyNumberFormat="1" applyFont="1" applyBorder="1"/>
    <xf numFmtId="37" fontId="4" fillId="0" borderId="4" xfId="4" applyFont="1" applyFill="1" applyBorder="1"/>
    <xf numFmtId="1" fontId="4" fillId="0" borderId="4" xfId="0" applyNumberFormat="1" applyFont="1" applyBorder="1"/>
    <xf numFmtId="1" fontId="4" fillId="0" borderId="4" xfId="1" applyNumberFormat="1" applyFont="1" applyFill="1" applyBorder="1"/>
    <xf numFmtId="4" fontId="4" fillId="0" borderId="4" xfId="0" applyFont="1" applyBorder="1"/>
    <xf numFmtId="37" fontId="4" fillId="0" borderId="4" xfId="2" applyFont="1" applyFill="1" applyProtection="1">
      <protection locked="0"/>
    </xf>
    <xf numFmtId="37" fontId="4" fillId="3" borderId="4" xfId="3" applyFont="1" applyFill="1"/>
    <xf numFmtId="4" fontId="4" fillId="0" borderId="4" xfId="0" applyFont="1" applyBorder="1" applyProtection="1">
      <protection locked="0"/>
    </xf>
    <xf numFmtId="3" fontId="4" fillId="3" borderId="0" xfId="0" applyNumberFormat="1" applyFont="1" applyFill="1"/>
    <xf numFmtId="37" fontId="4" fillId="3" borderId="4" xfId="2" applyFont="1" applyFill="1"/>
    <xf numFmtId="37" fontId="4" fillId="0" borderId="4" xfId="2" applyFont="1" applyFill="1"/>
    <xf numFmtId="3" fontId="4" fillId="0" borderId="4" xfId="1" applyNumberFormat="1" applyFont="1" applyFill="1" applyBorder="1"/>
    <xf numFmtId="3" fontId="4" fillId="0" borderId="4" xfId="0" applyNumberFormat="1" applyFont="1" applyBorder="1"/>
    <xf numFmtId="1" fontId="8" fillId="0" borderId="0" xfId="0" applyNumberFormat="1" applyFont="1"/>
    <xf numFmtId="1" fontId="8" fillId="0" borderId="0" xfId="1" applyNumberFormat="1" applyFont="1"/>
    <xf numFmtId="1" fontId="4" fillId="0" borderId="0" xfId="0" applyNumberFormat="1" applyFont="1"/>
    <xf numFmtId="1" fontId="4" fillId="0" borderId="0" xfId="1" applyNumberFormat="1" applyFont="1"/>
    <xf numFmtId="3" fontId="9" fillId="0" borderId="0" xfId="0" applyNumberFormat="1" applyFont="1"/>
    <xf numFmtId="3" fontId="8" fillId="0" borderId="0" xfId="0" applyNumberFormat="1" applyFont="1"/>
    <xf numFmtId="3" fontId="4" fillId="0" borderId="0" xfId="0" applyNumberFormat="1" applyFont="1"/>
    <xf numFmtId="4" fontId="4" fillId="0" borderId="0" xfId="0" applyFont="1"/>
    <xf numFmtId="4" fontId="10" fillId="3" borderId="0" xfId="0" applyFont="1" applyFill="1" applyAlignment="1">
      <alignment horizontal="left"/>
    </xf>
    <xf numFmtId="3" fontId="10" fillId="3" borderId="0" xfId="0" applyNumberFormat="1" applyFont="1" applyFill="1"/>
    <xf numFmtId="3" fontId="10" fillId="0" borderId="0" xfId="0" applyNumberFormat="1" applyFont="1" applyFill="1"/>
    <xf numFmtId="3" fontId="10" fillId="0" borderId="0" xfId="0" applyNumberFormat="1" applyFont="1"/>
    <xf numFmtId="1" fontId="4" fillId="3" borderId="0" xfId="0" applyNumberFormat="1" applyFont="1" applyFill="1"/>
    <xf numFmtId="3" fontId="3" fillId="0" borderId="1" xfId="0" applyNumberFormat="1" applyFont="1" applyBorder="1" applyAlignment="1">
      <alignment horizontal="center"/>
    </xf>
    <xf numFmtId="4" fontId="4" fillId="0" borderId="2" xfId="0" applyFont="1" applyBorder="1" applyAlignment="1">
      <alignment horizontal="center"/>
    </xf>
    <xf numFmtId="4" fontId="4" fillId="0" borderId="3" xfId="0" applyFont="1" applyBorder="1" applyAlignment="1">
      <alignment horizontal="center"/>
    </xf>
    <xf numFmtId="4" fontId="5" fillId="0" borderId="6" xfId="0" applyFont="1" applyBorder="1" applyAlignment="1"/>
    <xf numFmtId="4" fontId="11" fillId="0" borderId="6" xfId="0" applyFont="1" applyBorder="1" applyAlignment="1"/>
  </cellXfs>
  <cellStyles count="5">
    <cellStyle name="Comma" xfId="1" builtinId="3"/>
    <cellStyle name="Grand Totals" xfId="4"/>
    <cellStyle name="Normal" xfId="0" builtinId="0"/>
    <cellStyle name="numbers" xfId="2"/>
    <cellStyle name="Total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OANS\NACCA\Emergency%20Loan%20Program\Templates\DNV%20%20Pro%20For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-up"/>
      <sheetName val="Depreciation"/>
      <sheetName val="Sales"/>
      <sheetName val="IS 1"/>
      <sheetName val="IS 2"/>
      <sheetName val="IS A"/>
      <sheetName val="CF 1"/>
      <sheetName val="CF 2"/>
      <sheetName val="CF A"/>
      <sheetName val="BS"/>
      <sheetName val="Calculations"/>
      <sheetName val="Assumptions"/>
    </sheetNames>
    <sheetDataSet>
      <sheetData sheetId="0" refreshError="1"/>
      <sheetData sheetId="1" refreshError="1">
        <row r="1">
          <cell r="A1" t="str">
            <v xml:space="preserve"> </v>
          </cell>
        </row>
        <row r="11">
          <cell r="A11" t="str">
            <v>Buiding(s) &amp; Other</v>
          </cell>
        </row>
      </sheetData>
      <sheetData sheetId="2" refreshError="1">
        <row r="6">
          <cell r="A6" t="str">
            <v>Tools &amp; Equipment</v>
          </cell>
        </row>
        <row r="7">
          <cell r="A7" t="str">
            <v>Furniture &amp; Fixtures</v>
          </cell>
        </row>
        <row r="8">
          <cell r="A8" t="str">
            <v>Computer Equipment</v>
          </cell>
        </row>
        <row r="9">
          <cell r="A9" t="str">
            <v>New Vehicles</v>
          </cell>
        </row>
      </sheetData>
      <sheetData sheetId="3" refreshError="1"/>
      <sheetData sheetId="4" refreshError="1">
        <row r="8">
          <cell r="N8">
            <v>0</v>
          </cell>
        </row>
        <row r="20">
          <cell r="A20" t="str">
            <v>Advertising &amp; Promotion</v>
          </cell>
        </row>
        <row r="21">
          <cell r="A21" t="str">
            <v>Professional Fees</v>
          </cell>
        </row>
        <row r="22">
          <cell r="A22" t="str">
            <v>Insurance</v>
          </cell>
        </row>
        <row r="23">
          <cell r="A23" t="str">
            <v>Office Supplies</v>
          </cell>
        </row>
        <row r="24">
          <cell r="A24" t="str">
            <v xml:space="preserve">Telephone &amp; Internet </v>
          </cell>
        </row>
        <row r="25">
          <cell r="A25" t="str">
            <v>Utilities</v>
          </cell>
        </row>
        <row r="26">
          <cell r="A26" t="str">
            <v>Bank Charges</v>
          </cell>
        </row>
        <row r="27">
          <cell r="A27" t="str">
            <v>Licences, Fees and Dues</v>
          </cell>
        </row>
        <row r="29">
          <cell r="A29" t="str">
            <v>Property Tax</v>
          </cell>
        </row>
        <row r="30">
          <cell r="A30" t="str">
            <v>Water Sewage</v>
          </cell>
        </row>
        <row r="31">
          <cell r="A31" t="str">
            <v>Misc.</v>
          </cell>
        </row>
        <row r="32">
          <cell r="A32" t="str">
            <v>Vehicle Expenses</v>
          </cell>
        </row>
        <row r="33">
          <cell r="A33" t="str">
            <v>Wages</v>
          </cell>
        </row>
        <row r="34">
          <cell r="A34" t="str">
            <v>Mercs/Employer Expenses</v>
          </cell>
        </row>
        <row r="35">
          <cell r="A35" t="str">
            <v>WCB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129"/>
  <sheetViews>
    <sheetView showZeros="0" tabSelected="1" topLeftCell="A4" zoomScaleNormal="100" workbookViewId="0">
      <selection activeCell="A14" sqref="A14"/>
    </sheetView>
  </sheetViews>
  <sheetFormatPr defaultRowHeight="12.75" x14ac:dyDescent="0.2"/>
  <cols>
    <col min="1" max="1" width="50.85546875" customWidth="1"/>
    <col min="2" max="2" width="15.140625" customWidth="1"/>
    <col min="3" max="4" width="12.85546875" style="1" customWidth="1"/>
    <col min="5" max="5" width="13" style="1" customWidth="1"/>
    <col min="6" max="7" width="12.85546875" style="1" customWidth="1"/>
    <col min="8" max="8" width="13.140625" style="1" customWidth="1"/>
    <col min="9" max="11" width="12.85546875" style="1" customWidth="1"/>
    <col min="12" max="12" width="13" style="1" customWidth="1"/>
    <col min="13" max="14" width="12.85546875" style="1" customWidth="1"/>
    <col min="15" max="15" width="2.42578125" customWidth="1"/>
    <col min="257" max="257" width="35.5703125" customWidth="1"/>
    <col min="258" max="260" width="12.85546875" customWidth="1"/>
    <col min="261" max="261" width="13" customWidth="1"/>
    <col min="262" max="263" width="12.85546875" customWidth="1"/>
    <col min="264" max="264" width="13.140625" customWidth="1"/>
    <col min="265" max="267" width="12.85546875" customWidth="1"/>
    <col min="268" max="268" width="13" customWidth="1"/>
    <col min="269" max="270" width="12.85546875" customWidth="1"/>
    <col min="271" max="271" width="2.42578125" customWidth="1"/>
    <col min="513" max="513" width="35.5703125" customWidth="1"/>
    <col min="514" max="516" width="12.85546875" customWidth="1"/>
    <col min="517" max="517" width="13" customWidth="1"/>
    <col min="518" max="519" width="12.85546875" customWidth="1"/>
    <col min="520" max="520" width="13.140625" customWidth="1"/>
    <col min="521" max="523" width="12.85546875" customWidth="1"/>
    <col min="524" max="524" width="13" customWidth="1"/>
    <col min="525" max="526" width="12.85546875" customWidth="1"/>
    <col min="527" max="527" width="2.42578125" customWidth="1"/>
    <col min="769" max="769" width="35.5703125" customWidth="1"/>
    <col min="770" max="772" width="12.85546875" customWidth="1"/>
    <col min="773" max="773" width="13" customWidth="1"/>
    <col min="774" max="775" width="12.85546875" customWidth="1"/>
    <col min="776" max="776" width="13.140625" customWidth="1"/>
    <col min="777" max="779" width="12.85546875" customWidth="1"/>
    <col min="780" max="780" width="13" customWidth="1"/>
    <col min="781" max="782" width="12.85546875" customWidth="1"/>
    <col min="783" max="783" width="2.42578125" customWidth="1"/>
    <col min="1025" max="1025" width="35.5703125" customWidth="1"/>
    <col min="1026" max="1028" width="12.85546875" customWidth="1"/>
    <col min="1029" max="1029" width="13" customWidth="1"/>
    <col min="1030" max="1031" width="12.85546875" customWidth="1"/>
    <col min="1032" max="1032" width="13.140625" customWidth="1"/>
    <col min="1033" max="1035" width="12.85546875" customWidth="1"/>
    <col min="1036" max="1036" width="13" customWidth="1"/>
    <col min="1037" max="1038" width="12.85546875" customWidth="1"/>
    <col min="1039" max="1039" width="2.42578125" customWidth="1"/>
    <col min="1281" max="1281" width="35.5703125" customWidth="1"/>
    <col min="1282" max="1284" width="12.85546875" customWidth="1"/>
    <col min="1285" max="1285" width="13" customWidth="1"/>
    <col min="1286" max="1287" width="12.85546875" customWidth="1"/>
    <col min="1288" max="1288" width="13.140625" customWidth="1"/>
    <col min="1289" max="1291" width="12.85546875" customWidth="1"/>
    <col min="1292" max="1292" width="13" customWidth="1"/>
    <col min="1293" max="1294" width="12.85546875" customWidth="1"/>
    <col min="1295" max="1295" width="2.42578125" customWidth="1"/>
    <col min="1537" max="1537" width="35.5703125" customWidth="1"/>
    <col min="1538" max="1540" width="12.85546875" customWidth="1"/>
    <col min="1541" max="1541" width="13" customWidth="1"/>
    <col min="1542" max="1543" width="12.85546875" customWidth="1"/>
    <col min="1544" max="1544" width="13.140625" customWidth="1"/>
    <col min="1545" max="1547" width="12.85546875" customWidth="1"/>
    <col min="1548" max="1548" width="13" customWidth="1"/>
    <col min="1549" max="1550" width="12.85546875" customWidth="1"/>
    <col min="1551" max="1551" width="2.42578125" customWidth="1"/>
    <col min="1793" max="1793" width="35.5703125" customWidth="1"/>
    <col min="1794" max="1796" width="12.85546875" customWidth="1"/>
    <col min="1797" max="1797" width="13" customWidth="1"/>
    <col min="1798" max="1799" width="12.85546875" customWidth="1"/>
    <col min="1800" max="1800" width="13.140625" customWidth="1"/>
    <col min="1801" max="1803" width="12.85546875" customWidth="1"/>
    <col min="1804" max="1804" width="13" customWidth="1"/>
    <col min="1805" max="1806" width="12.85546875" customWidth="1"/>
    <col min="1807" max="1807" width="2.42578125" customWidth="1"/>
    <col min="2049" max="2049" width="35.5703125" customWidth="1"/>
    <col min="2050" max="2052" width="12.85546875" customWidth="1"/>
    <col min="2053" max="2053" width="13" customWidth="1"/>
    <col min="2054" max="2055" width="12.85546875" customWidth="1"/>
    <col min="2056" max="2056" width="13.140625" customWidth="1"/>
    <col min="2057" max="2059" width="12.85546875" customWidth="1"/>
    <col min="2060" max="2060" width="13" customWidth="1"/>
    <col min="2061" max="2062" width="12.85546875" customWidth="1"/>
    <col min="2063" max="2063" width="2.42578125" customWidth="1"/>
    <col min="2305" max="2305" width="35.5703125" customWidth="1"/>
    <col min="2306" max="2308" width="12.85546875" customWidth="1"/>
    <col min="2309" max="2309" width="13" customWidth="1"/>
    <col min="2310" max="2311" width="12.85546875" customWidth="1"/>
    <col min="2312" max="2312" width="13.140625" customWidth="1"/>
    <col min="2313" max="2315" width="12.85546875" customWidth="1"/>
    <col min="2316" max="2316" width="13" customWidth="1"/>
    <col min="2317" max="2318" width="12.85546875" customWidth="1"/>
    <col min="2319" max="2319" width="2.42578125" customWidth="1"/>
    <col min="2561" max="2561" width="35.5703125" customWidth="1"/>
    <col min="2562" max="2564" width="12.85546875" customWidth="1"/>
    <col min="2565" max="2565" width="13" customWidth="1"/>
    <col min="2566" max="2567" width="12.85546875" customWidth="1"/>
    <col min="2568" max="2568" width="13.140625" customWidth="1"/>
    <col min="2569" max="2571" width="12.85546875" customWidth="1"/>
    <col min="2572" max="2572" width="13" customWidth="1"/>
    <col min="2573" max="2574" width="12.85546875" customWidth="1"/>
    <col min="2575" max="2575" width="2.42578125" customWidth="1"/>
    <col min="2817" max="2817" width="35.5703125" customWidth="1"/>
    <col min="2818" max="2820" width="12.85546875" customWidth="1"/>
    <col min="2821" max="2821" width="13" customWidth="1"/>
    <col min="2822" max="2823" width="12.85546875" customWidth="1"/>
    <col min="2824" max="2824" width="13.140625" customWidth="1"/>
    <col min="2825" max="2827" width="12.85546875" customWidth="1"/>
    <col min="2828" max="2828" width="13" customWidth="1"/>
    <col min="2829" max="2830" width="12.85546875" customWidth="1"/>
    <col min="2831" max="2831" width="2.42578125" customWidth="1"/>
    <col min="3073" max="3073" width="35.5703125" customWidth="1"/>
    <col min="3074" max="3076" width="12.85546875" customWidth="1"/>
    <col min="3077" max="3077" width="13" customWidth="1"/>
    <col min="3078" max="3079" width="12.85546875" customWidth="1"/>
    <col min="3080" max="3080" width="13.140625" customWidth="1"/>
    <col min="3081" max="3083" width="12.85546875" customWidth="1"/>
    <col min="3084" max="3084" width="13" customWidth="1"/>
    <col min="3085" max="3086" width="12.85546875" customWidth="1"/>
    <col min="3087" max="3087" width="2.42578125" customWidth="1"/>
    <col min="3329" max="3329" width="35.5703125" customWidth="1"/>
    <col min="3330" max="3332" width="12.85546875" customWidth="1"/>
    <col min="3333" max="3333" width="13" customWidth="1"/>
    <col min="3334" max="3335" width="12.85546875" customWidth="1"/>
    <col min="3336" max="3336" width="13.140625" customWidth="1"/>
    <col min="3337" max="3339" width="12.85546875" customWidth="1"/>
    <col min="3340" max="3340" width="13" customWidth="1"/>
    <col min="3341" max="3342" width="12.85546875" customWidth="1"/>
    <col min="3343" max="3343" width="2.42578125" customWidth="1"/>
    <col min="3585" max="3585" width="35.5703125" customWidth="1"/>
    <col min="3586" max="3588" width="12.85546875" customWidth="1"/>
    <col min="3589" max="3589" width="13" customWidth="1"/>
    <col min="3590" max="3591" width="12.85546875" customWidth="1"/>
    <col min="3592" max="3592" width="13.140625" customWidth="1"/>
    <col min="3593" max="3595" width="12.85546875" customWidth="1"/>
    <col min="3596" max="3596" width="13" customWidth="1"/>
    <col min="3597" max="3598" width="12.85546875" customWidth="1"/>
    <col min="3599" max="3599" width="2.42578125" customWidth="1"/>
    <col min="3841" max="3841" width="35.5703125" customWidth="1"/>
    <col min="3842" max="3844" width="12.85546875" customWidth="1"/>
    <col min="3845" max="3845" width="13" customWidth="1"/>
    <col min="3846" max="3847" width="12.85546875" customWidth="1"/>
    <col min="3848" max="3848" width="13.140625" customWidth="1"/>
    <col min="3849" max="3851" width="12.85546875" customWidth="1"/>
    <col min="3852" max="3852" width="13" customWidth="1"/>
    <col min="3853" max="3854" width="12.85546875" customWidth="1"/>
    <col min="3855" max="3855" width="2.42578125" customWidth="1"/>
    <col min="4097" max="4097" width="35.5703125" customWidth="1"/>
    <col min="4098" max="4100" width="12.85546875" customWidth="1"/>
    <col min="4101" max="4101" width="13" customWidth="1"/>
    <col min="4102" max="4103" width="12.85546875" customWidth="1"/>
    <col min="4104" max="4104" width="13.140625" customWidth="1"/>
    <col min="4105" max="4107" width="12.85546875" customWidth="1"/>
    <col min="4108" max="4108" width="13" customWidth="1"/>
    <col min="4109" max="4110" width="12.85546875" customWidth="1"/>
    <col min="4111" max="4111" width="2.42578125" customWidth="1"/>
    <col min="4353" max="4353" width="35.5703125" customWidth="1"/>
    <col min="4354" max="4356" width="12.85546875" customWidth="1"/>
    <col min="4357" max="4357" width="13" customWidth="1"/>
    <col min="4358" max="4359" width="12.85546875" customWidth="1"/>
    <col min="4360" max="4360" width="13.140625" customWidth="1"/>
    <col min="4361" max="4363" width="12.85546875" customWidth="1"/>
    <col min="4364" max="4364" width="13" customWidth="1"/>
    <col min="4365" max="4366" width="12.85546875" customWidth="1"/>
    <col min="4367" max="4367" width="2.42578125" customWidth="1"/>
    <col min="4609" max="4609" width="35.5703125" customWidth="1"/>
    <col min="4610" max="4612" width="12.85546875" customWidth="1"/>
    <col min="4613" max="4613" width="13" customWidth="1"/>
    <col min="4614" max="4615" width="12.85546875" customWidth="1"/>
    <col min="4616" max="4616" width="13.140625" customWidth="1"/>
    <col min="4617" max="4619" width="12.85546875" customWidth="1"/>
    <col min="4620" max="4620" width="13" customWidth="1"/>
    <col min="4621" max="4622" width="12.85546875" customWidth="1"/>
    <col min="4623" max="4623" width="2.42578125" customWidth="1"/>
    <col min="4865" max="4865" width="35.5703125" customWidth="1"/>
    <col min="4866" max="4868" width="12.85546875" customWidth="1"/>
    <col min="4869" max="4869" width="13" customWidth="1"/>
    <col min="4870" max="4871" width="12.85546875" customWidth="1"/>
    <col min="4872" max="4872" width="13.140625" customWidth="1"/>
    <col min="4873" max="4875" width="12.85546875" customWidth="1"/>
    <col min="4876" max="4876" width="13" customWidth="1"/>
    <col min="4877" max="4878" width="12.85546875" customWidth="1"/>
    <col min="4879" max="4879" width="2.42578125" customWidth="1"/>
    <col min="5121" max="5121" width="35.5703125" customWidth="1"/>
    <col min="5122" max="5124" width="12.85546875" customWidth="1"/>
    <col min="5125" max="5125" width="13" customWidth="1"/>
    <col min="5126" max="5127" width="12.85546875" customWidth="1"/>
    <col min="5128" max="5128" width="13.140625" customWidth="1"/>
    <col min="5129" max="5131" width="12.85546875" customWidth="1"/>
    <col min="5132" max="5132" width="13" customWidth="1"/>
    <col min="5133" max="5134" width="12.85546875" customWidth="1"/>
    <col min="5135" max="5135" width="2.42578125" customWidth="1"/>
    <col min="5377" max="5377" width="35.5703125" customWidth="1"/>
    <col min="5378" max="5380" width="12.85546875" customWidth="1"/>
    <col min="5381" max="5381" width="13" customWidth="1"/>
    <col min="5382" max="5383" width="12.85546875" customWidth="1"/>
    <col min="5384" max="5384" width="13.140625" customWidth="1"/>
    <col min="5385" max="5387" width="12.85546875" customWidth="1"/>
    <col min="5388" max="5388" width="13" customWidth="1"/>
    <col min="5389" max="5390" width="12.85546875" customWidth="1"/>
    <col min="5391" max="5391" width="2.42578125" customWidth="1"/>
    <col min="5633" max="5633" width="35.5703125" customWidth="1"/>
    <col min="5634" max="5636" width="12.85546875" customWidth="1"/>
    <col min="5637" max="5637" width="13" customWidth="1"/>
    <col min="5638" max="5639" width="12.85546875" customWidth="1"/>
    <col min="5640" max="5640" width="13.140625" customWidth="1"/>
    <col min="5641" max="5643" width="12.85546875" customWidth="1"/>
    <col min="5644" max="5644" width="13" customWidth="1"/>
    <col min="5645" max="5646" width="12.85546875" customWidth="1"/>
    <col min="5647" max="5647" width="2.42578125" customWidth="1"/>
    <col min="5889" max="5889" width="35.5703125" customWidth="1"/>
    <col min="5890" max="5892" width="12.85546875" customWidth="1"/>
    <col min="5893" max="5893" width="13" customWidth="1"/>
    <col min="5894" max="5895" width="12.85546875" customWidth="1"/>
    <col min="5896" max="5896" width="13.140625" customWidth="1"/>
    <col min="5897" max="5899" width="12.85546875" customWidth="1"/>
    <col min="5900" max="5900" width="13" customWidth="1"/>
    <col min="5901" max="5902" width="12.85546875" customWidth="1"/>
    <col min="5903" max="5903" width="2.42578125" customWidth="1"/>
    <col min="6145" max="6145" width="35.5703125" customWidth="1"/>
    <col min="6146" max="6148" width="12.85546875" customWidth="1"/>
    <col min="6149" max="6149" width="13" customWidth="1"/>
    <col min="6150" max="6151" width="12.85546875" customWidth="1"/>
    <col min="6152" max="6152" width="13.140625" customWidth="1"/>
    <col min="6153" max="6155" width="12.85546875" customWidth="1"/>
    <col min="6156" max="6156" width="13" customWidth="1"/>
    <col min="6157" max="6158" width="12.85546875" customWidth="1"/>
    <col min="6159" max="6159" width="2.42578125" customWidth="1"/>
    <col min="6401" max="6401" width="35.5703125" customWidth="1"/>
    <col min="6402" max="6404" width="12.85546875" customWidth="1"/>
    <col min="6405" max="6405" width="13" customWidth="1"/>
    <col min="6406" max="6407" width="12.85546875" customWidth="1"/>
    <col min="6408" max="6408" width="13.140625" customWidth="1"/>
    <col min="6409" max="6411" width="12.85546875" customWidth="1"/>
    <col min="6412" max="6412" width="13" customWidth="1"/>
    <col min="6413" max="6414" width="12.85546875" customWidth="1"/>
    <col min="6415" max="6415" width="2.42578125" customWidth="1"/>
    <col min="6657" max="6657" width="35.5703125" customWidth="1"/>
    <col min="6658" max="6660" width="12.85546875" customWidth="1"/>
    <col min="6661" max="6661" width="13" customWidth="1"/>
    <col min="6662" max="6663" width="12.85546875" customWidth="1"/>
    <col min="6664" max="6664" width="13.140625" customWidth="1"/>
    <col min="6665" max="6667" width="12.85546875" customWidth="1"/>
    <col min="6668" max="6668" width="13" customWidth="1"/>
    <col min="6669" max="6670" width="12.85546875" customWidth="1"/>
    <col min="6671" max="6671" width="2.42578125" customWidth="1"/>
    <col min="6913" max="6913" width="35.5703125" customWidth="1"/>
    <col min="6914" max="6916" width="12.85546875" customWidth="1"/>
    <col min="6917" max="6917" width="13" customWidth="1"/>
    <col min="6918" max="6919" width="12.85546875" customWidth="1"/>
    <col min="6920" max="6920" width="13.140625" customWidth="1"/>
    <col min="6921" max="6923" width="12.85546875" customWidth="1"/>
    <col min="6924" max="6924" width="13" customWidth="1"/>
    <col min="6925" max="6926" width="12.85546875" customWidth="1"/>
    <col min="6927" max="6927" width="2.42578125" customWidth="1"/>
    <col min="7169" max="7169" width="35.5703125" customWidth="1"/>
    <col min="7170" max="7172" width="12.85546875" customWidth="1"/>
    <col min="7173" max="7173" width="13" customWidth="1"/>
    <col min="7174" max="7175" width="12.85546875" customWidth="1"/>
    <col min="7176" max="7176" width="13.140625" customWidth="1"/>
    <col min="7177" max="7179" width="12.85546875" customWidth="1"/>
    <col min="7180" max="7180" width="13" customWidth="1"/>
    <col min="7181" max="7182" width="12.85546875" customWidth="1"/>
    <col min="7183" max="7183" width="2.42578125" customWidth="1"/>
    <col min="7425" max="7425" width="35.5703125" customWidth="1"/>
    <col min="7426" max="7428" width="12.85546875" customWidth="1"/>
    <col min="7429" max="7429" width="13" customWidth="1"/>
    <col min="7430" max="7431" width="12.85546875" customWidth="1"/>
    <col min="7432" max="7432" width="13.140625" customWidth="1"/>
    <col min="7433" max="7435" width="12.85546875" customWidth="1"/>
    <col min="7436" max="7436" width="13" customWidth="1"/>
    <col min="7437" max="7438" width="12.85546875" customWidth="1"/>
    <col min="7439" max="7439" width="2.42578125" customWidth="1"/>
    <col min="7681" max="7681" width="35.5703125" customWidth="1"/>
    <col min="7682" max="7684" width="12.85546875" customWidth="1"/>
    <col min="7685" max="7685" width="13" customWidth="1"/>
    <col min="7686" max="7687" width="12.85546875" customWidth="1"/>
    <col min="7688" max="7688" width="13.140625" customWidth="1"/>
    <col min="7689" max="7691" width="12.85546875" customWidth="1"/>
    <col min="7692" max="7692" width="13" customWidth="1"/>
    <col min="7693" max="7694" width="12.85546875" customWidth="1"/>
    <col min="7695" max="7695" width="2.42578125" customWidth="1"/>
    <col min="7937" max="7937" width="35.5703125" customWidth="1"/>
    <col min="7938" max="7940" width="12.85546875" customWidth="1"/>
    <col min="7941" max="7941" width="13" customWidth="1"/>
    <col min="7942" max="7943" width="12.85546875" customWidth="1"/>
    <col min="7944" max="7944" width="13.140625" customWidth="1"/>
    <col min="7945" max="7947" width="12.85546875" customWidth="1"/>
    <col min="7948" max="7948" width="13" customWidth="1"/>
    <col min="7949" max="7950" width="12.85546875" customWidth="1"/>
    <col min="7951" max="7951" width="2.42578125" customWidth="1"/>
    <col min="8193" max="8193" width="35.5703125" customWidth="1"/>
    <col min="8194" max="8196" width="12.85546875" customWidth="1"/>
    <col min="8197" max="8197" width="13" customWidth="1"/>
    <col min="8198" max="8199" width="12.85546875" customWidth="1"/>
    <col min="8200" max="8200" width="13.140625" customWidth="1"/>
    <col min="8201" max="8203" width="12.85546875" customWidth="1"/>
    <col min="8204" max="8204" width="13" customWidth="1"/>
    <col min="8205" max="8206" width="12.85546875" customWidth="1"/>
    <col min="8207" max="8207" width="2.42578125" customWidth="1"/>
    <col min="8449" max="8449" width="35.5703125" customWidth="1"/>
    <col min="8450" max="8452" width="12.85546875" customWidth="1"/>
    <col min="8453" max="8453" width="13" customWidth="1"/>
    <col min="8454" max="8455" width="12.85546875" customWidth="1"/>
    <col min="8456" max="8456" width="13.140625" customWidth="1"/>
    <col min="8457" max="8459" width="12.85546875" customWidth="1"/>
    <col min="8460" max="8460" width="13" customWidth="1"/>
    <col min="8461" max="8462" width="12.85546875" customWidth="1"/>
    <col min="8463" max="8463" width="2.42578125" customWidth="1"/>
    <col min="8705" max="8705" width="35.5703125" customWidth="1"/>
    <col min="8706" max="8708" width="12.85546875" customWidth="1"/>
    <col min="8709" max="8709" width="13" customWidth="1"/>
    <col min="8710" max="8711" width="12.85546875" customWidth="1"/>
    <col min="8712" max="8712" width="13.140625" customWidth="1"/>
    <col min="8713" max="8715" width="12.85546875" customWidth="1"/>
    <col min="8716" max="8716" width="13" customWidth="1"/>
    <col min="8717" max="8718" width="12.85546875" customWidth="1"/>
    <col min="8719" max="8719" width="2.42578125" customWidth="1"/>
    <col min="8961" max="8961" width="35.5703125" customWidth="1"/>
    <col min="8962" max="8964" width="12.85546875" customWidth="1"/>
    <col min="8965" max="8965" width="13" customWidth="1"/>
    <col min="8966" max="8967" width="12.85546875" customWidth="1"/>
    <col min="8968" max="8968" width="13.140625" customWidth="1"/>
    <col min="8969" max="8971" width="12.85546875" customWidth="1"/>
    <col min="8972" max="8972" width="13" customWidth="1"/>
    <col min="8973" max="8974" width="12.85546875" customWidth="1"/>
    <col min="8975" max="8975" width="2.42578125" customWidth="1"/>
    <col min="9217" max="9217" width="35.5703125" customWidth="1"/>
    <col min="9218" max="9220" width="12.85546875" customWidth="1"/>
    <col min="9221" max="9221" width="13" customWidth="1"/>
    <col min="9222" max="9223" width="12.85546875" customWidth="1"/>
    <col min="9224" max="9224" width="13.140625" customWidth="1"/>
    <col min="9225" max="9227" width="12.85546875" customWidth="1"/>
    <col min="9228" max="9228" width="13" customWidth="1"/>
    <col min="9229" max="9230" width="12.85546875" customWidth="1"/>
    <col min="9231" max="9231" width="2.42578125" customWidth="1"/>
    <col min="9473" max="9473" width="35.5703125" customWidth="1"/>
    <col min="9474" max="9476" width="12.85546875" customWidth="1"/>
    <col min="9477" max="9477" width="13" customWidth="1"/>
    <col min="9478" max="9479" width="12.85546875" customWidth="1"/>
    <col min="9480" max="9480" width="13.140625" customWidth="1"/>
    <col min="9481" max="9483" width="12.85546875" customWidth="1"/>
    <col min="9484" max="9484" width="13" customWidth="1"/>
    <col min="9485" max="9486" width="12.85546875" customWidth="1"/>
    <col min="9487" max="9487" width="2.42578125" customWidth="1"/>
    <col min="9729" max="9729" width="35.5703125" customWidth="1"/>
    <col min="9730" max="9732" width="12.85546875" customWidth="1"/>
    <col min="9733" max="9733" width="13" customWidth="1"/>
    <col min="9734" max="9735" width="12.85546875" customWidth="1"/>
    <col min="9736" max="9736" width="13.140625" customWidth="1"/>
    <col min="9737" max="9739" width="12.85546875" customWidth="1"/>
    <col min="9740" max="9740" width="13" customWidth="1"/>
    <col min="9741" max="9742" width="12.85546875" customWidth="1"/>
    <col min="9743" max="9743" width="2.42578125" customWidth="1"/>
    <col min="9985" max="9985" width="35.5703125" customWidth="1"/>
    <col min="9986" max="9988" width="12.85546875" customWidth="1"/>
    <col min="9989" max="9989" width="13" customWidth="1"/>
    <col min="9990" max="9991" width="12.85546875" customWidth="1"/>
    <col min="9992" max="9992" width="13.140625" customWidth="1"/>
    <col min="9993" max="9995" width="12.85546875" customWidth="1"/>
    <col min="9996" max="9996" width="13" customWidth="1"/>
    <col min="9997" max="9998" width="12.85546875" customWidth="1"/>
    <col min="9999" max="9999" width="2.42578125" customWidth="1"/>
    <col min="10241" max="10241" width="35.5703125" customWidth="1"/>
    <col min="10242" max="10244" width="12.85546875" customWidth="1"/>
    <col min="10245" max="10245" width="13" customWidth="1"/>
    <col min="10246" max="10247" width="12.85546875" customWidth="1"/>
    <col min="10248" max="10248" width="13.140625" customWidth="1"/>
    <col min="10249" max="10251" width="12.85546875" customWidth="1"/>
    <col min="10252" max="10252" width="13" customWidth="1"/>
    <col min="10253" max="10254" width="12.85546875" customWidth="1"/>
    <col min="10255" max="10255" width="2.42578125" customWidth="1"/>
    <col min="10497" max="10497" width="35.5703125" customWidth="1"/>
    <col min="10498" max="10500" width="12.85546875" customWidth="1"/>
    <col min="10501" max="10501" width="13" customWidth="1"/>
    <col min="10502" max="10503" width="12.85546875" customWidth="1"/>
    <col min="10504" max="10504" width="13.140625" customWidth="1"/>
    <col min="10505" max="10507" width="12.85546875" customWidth="1"/>
    <col min="10508" max="10508" width="13" customWidth="1"/>
    <col min="10509" max="10510" width="12.85546875" customWidth="1"/>
    <col min="10511" max="10511" width="2.42578125" customWidth="1"/>
    <col min="10753" max="10753" width="35.5703125" customWidth="1"/>
    <col min="10754" max="10756" width="12.85546875" customWidth="1"/>
    <col min="10757" max="10757" width="13" customWidth="1"/>
    <col min="10758" max="10759" width="12.85546875" customWidth="1"/>
    <col min="10760" max="10760" width="13.140625" customWidth="1"/>
    <col min="10761" max="10763" width="12.85546875" customWidth="1"/>
    <col min="10764" max="10764" width="13" customWidth="1"/>
    <col min="10765" max="10766" width="12.85546875" customWidth="1"/>
    <col min="10767" max="10767" width="2.42578125" customWidth="1"/>
    <col min="11009" max="11009" width="35.5703125" customWidth="1"/>
    <col min="11010" max="11012" width="12.85546875" customWidth="1"/>
    <col min="11013" max="11013" width="13" customWidth="1"/>
    <col min="11014" max="11015" width="12.85546875" customWidth="1"/>
    <col min="11016" max="11016" width="13.140625" customWidth="1"/>
    <col min="11017" max="11019" width="12.85546875" customWidth="1"/>
    <col min="11020" max="11020" width="13" customWidth="1"/>
    <col min="11021" max="11022" width="12.85546875" customWidth="1"/>
    <col min="11023" max="11023" width="2.42578125" customWidth="1"/>
    <col min="11265" max="11265" width="35.5703125" customWidth="1"/>
    <col min="11266" max="11268" width="12.85546875" customWidth="1"/>
    <col min="11269" max="11269" width="13" customWidth="1"/>
    <col min="11270" max="11271" width="12.85546875" customWidth="1"/>
    <col min="11272" max="11272" width="13.140625" customWidth="1"/>
    <col min="11273" max="11275" width="12.85546875" customWidth="1"/>
    <col min="11276" max="11276" width="13" customWidth="1"/>
    <col min="11277" max="11278" width="12.85546875" customWidth="1"/>
    <col min="11279" max="11279" width="2.42578125" customWidth="1"/>
    <col min="11521" max="11521" width="35.5703125" customWidth="1"/>
    <col min="11522" max="11524" width="12.85546875" customWidth="1"/>
    <col min="11525" max="11525" width="13" customWidth="1"/>
    <col min="11526" max="11527" width="12.85546875" customWidth="1"/>
    <col min="11528" max="11528" width="13.140625" customWidth="1"/>
    <col min="11529" max="11531" width="12.85546875" customWidth="1"/>
    <col min="11532" max="11532" width="13" customWidth="1"/>
    <col min="11533" max="11534" width="12.85546875" customWidth="1"/>
    <col min="11535" max="11535" width="2.42578125" customWidth="1"/>
    <col min="11777" max="11777" width="35.5703125" customWidth="1"/>
    <col min="11778" max="11780" width="12.85546875" customWidth="1"/>
    <col min="11781" max="11781" width="13" customWidth="1"/>
    <col min="11782" max="11783" width="12.85546875" customWidth="1"/>
    <col min="11784" max="11784" width="13.140625" customWidth="1"/>
    <col min="11785" max="11787" width="12.85546875" customWidth="1"/>
    <col min="11788" max="11788" width="13" customWidth="1"/>
    <col min="11789" max="11790" width="12.85546875" customWidth="1"/>
    <col min="11791" max="11791" width="2.42578125" customWidth="1"/>
    <col min="12033" max="12033" width="35.5703125" customWidth="1"/>
    <col min="12034" max="12036" width="12.85546875" customWidth="1"/>
    <col min="12037" max="12037" width="13" customWidth="1"/>
    <col min="12038" max="12039" width="12.85546875" customWidth="1"/>
    <col min="12040" max="12040" width="13.140625" customWidth="1"/>
    <col min="12041" max="12043" width="12.85546875" customWidth="1"/>
    <col min="12044" max="12044" width="13" customWidth="1"/>
    <col min="12045" max="12046" width="12.85546875" customWidth="1"/>
    <col min="12047" max="12047" width="2.42578125" customWidth="1"/>
    <col min="12289" max="12289" width="35.5703125" customWidth="1"/>
    <col min="12290" max="12292" width="12.85546875" customWidth="1"/>
    <col min="12293" max="12293" width="13" customWidth="1"/>
    <col min="12294" max="12295" width="12.85546875" customWidth="1"/>
    <col min="12296" max="12296" width="13.140625" customWidth="1"/>
    <col min="12297" max="12299" width="12.85546875" customWidth="1"/>
    <col min="12300" max="12300" width="13" customWidth="1"/>
    <col min="12301" max="12302" width="12.85546875" customWidth="1"/>
    <col min="12303" max="12303" width="2.42578125" customWidth="1"/>
    <col min="12545" max="12545" width="35.5703125" customWidth="1"/>
    <col min="12546" max="12548" width="12.85546875" customWidth="1"/>
    <col min="12549" max="12549" width="13" customWidth="1"/>
    <col min="12550" max="12551" width="12.85546875" customWidth="1"/>
    <col min="12552" max="12552" width="13.140625" customWidth="1"/>
    <col min="12553" max="12555" width="12.85546875" customWidth="1"/>
    <col min="12556" max="12556" width="13" customWidth="1"/>
    <col min="12557" max="12558" width="12.85546875" customWidth="1"/>
    <col min="12559" max="12559" width="2.42578125" customWidth="1"/>
    <col min="12801" max="12801" width="35.5703125" customWidth="1"/>
    <col min="12802" max="12804" width="12.85546875" customWidth="1"/>
    <col min="12805" max="12805" width="13" customWidth="1"/>
    <col min="12806" max="12807" width="12.85546875" customWidth="1"/>
    <col min="12808" max="12808" width="13.140625" customWidth="1"/>
    <col min="12809" max="12811" width="12.85546875" customWidth="1"/>
    <col min="12812" max="12812" width="13" customWidth="1"/>
    <col min="12813" max="12814" width="12.85546875" customWidth="1"/>
    <col min="12815" max="12815" width="2.42578125" customWidth="1"/>
    <col min="13057" max="13057" width="35.5703125" customWidth="1"/>
    <col min="13058" max="13060" width="12.85546875" customWidth="1"/>
    <col min="13061" max="13061" width="13" customWidth="1"/>
    <col min="13062" max="13063" width="12.85546875" customWidth="1"/>
    <col min="13064" max="13064" width="13.140625" customWidth="1"/>
    <col min="13065" max="13067" width="12.85546875" customWidth="1"/>
    <col min="13068" max="13068" width="13" customWidth="1"/>
    <col min="13069" max="13070" width="12.85546875" customWidth="1"/>
    <col min="13071" max="13071" width="2.42578125" customWidth="1"/>
    <col min="13313" max="13313" width="35.5703125" customWidth="1"/>
    <col min="13314" max="13316" width="12.85546875" customWidth="1"/>
    <col min="13317" max="13317" width="13" customWidth="1"/>
    <col min="13318" max="13319" width="12.85546875" customWidth="1"/>
    <col min="13320" max="13320" width="13.140625" customWidth="1"/>
    <col min="13321" max="13323" width="12.85546875" customWidth="1"/>
    <col min="13324" max="13324" width="13" customWidth="1"/>
    <col min="13325" max="13326" width="12.85546875" customWidth="1"/>
    <col min="13327" max="13327" width="2.42578125" customWidth="1"/>
    <col min="13569" max="13569" width="35.5703125" customWidth="1"/>
    <col min="13570" max="13572" width="12.85546875" customWidth="1"/>
    <col min="13573" max="13573" width="13" customWidth="1"/>
    <col min="13574" max="13575" width="12.85546875" customWidth="1"/>
    <col min="13576" max="13576" width="13.140625" customWidth="1"/>
    <col min="13577" max="13579" width="12.85546875" customWidth="1"/>
    <col min="13580" max="13580" width="13" customWidth="1"/>
    <col min="13581" max="13582" width="12.85546875" customWidth="1"/>
    <col min="13583" max="13583" width="2.42578125" customWidth="1"/>
    <col min="13825" max="13825" width="35.5703125" customWidth="1"/>
    <col min="13826" max="13828" width="12.85546875" customWidth="1"/>
    <col min="13829" max="13829" width="13" customWidth="1"/>
    <col min="13830" max="13831" width="12.85546875" customWidth="1"/>
    <col min="13832" max="13832" width="13.140625" customWidth="1"/>
    <col min="13833" max="13835" width="12.85546875" customWidth="1"/>
    <col min="13836" max="13836" width="13" customWidth="1"/>
    <col min="13837" max="13838" width="12.85546875" customWidth="1"/>
    <col min="13839" max="13839" width="2.42578125" customWidth="1"/>
    <col min="14081" max="14081" width="35.5703125" customWidth="1"/>
    <col min="14082" max="14084" width="12.85546875" customWidth="1"/>
    <col min="14085" max="14085" width="13" customWidth="1"/>
    <col min="14086" max="14087" width="12.85546875" customWidth="1"/>
    <col min="14088" max="14088" width="13.140625" customWidth="1"/>
    <col min="14089" max="14091" width="12.85546875" customWidth="1"/>
    <col min="14092" max="14092" width="13" customWidth="1"/>
    <col min="14093" max="14094" width="12.85546875" customWidth="1"/>
    <col min="14095" max="14095" width="2.42578125" customWidth="1"/>
    <col min="14337" max="14337" width="35.5703125" customWidth="1"/>
    <col min="14338" max="14340" width="12.85546875" customWidth="1"/>
    <col min="14341" max="14341" width="13" customWidth="1"/>
    <col min="14342" max="14343" width="12.85546875" customWidth="1"/>
    <col min="14344" max="14344" width="13.140625" customWidth="1"/>
    <col min="14345" max="14347" width="12.85546875" customWidth="1"/>
    <col min="14348" max="14348" width="13" customWidth="1"/>
    <col min="14349" max="14350" width="12.85546875" customWidth="1"/>
    <col min="14351" max="14351" width="2.42578125" customWidth="1"/>
    <col min="14593" max="14593" width="35.5703125" customWidth="1"/>
    <col min="14594" max="14596" width="12.85546875" customWidth="1"/>
    <col min="14597" max="14597" width="13" customWidth="1"/>
    <col min="14598" max="14599" width="12.85546875" customWidth="1"/>
    <col min="14600" max="14600" width="13.140625" customWidth="1"/>
    <col min="14601" max="14603" width="12.85546875" customWidth="1"/>
    <col min="14604" max="14604" width="13" customWidth="1"/>
    <col min="14605" max="14606" width="12.85546875" customWidth="1"/>
    <col min="14607" max="14607" width="2.42578125" customWidth="1"/>
    <col min="14849" max="14849" width="35.5703125" customWidth="1"/>
    <col min="14850" max="14852" width="12.85546875" customWidth="1"/>
    <col min="14853" max="14853" width="13" customWidth="1"/>
    <col min="14854" max="14855" width="12.85546875" customWidth="1"/>
    <col min="14856" max="14856" width="13.140625" customWidth="1"/>
    <col min="14857" max="14859" width="12.85546875" customWidth="1"/>
    <col min="14860" max="14860" width="13" customWidth="1"/>
    <col min="14861" max="14862" width="12.85546875" customWidth="1"/>
    <col min="14863" max="14863" width="2.42578125" customWidth="1"/>
    <col min="15105" max="15105" width="35.5703125" customWidth="1"/>
    <col min="15106" max="15108" width="12.85546875" customWidth="1"/>
    <col min="15109" max="15109" width="13" customWidth="1"/>
    <col min="15110" max="15111" width="12.85546875" customWidth="1"/>
    <col min="15112" max="15112" width="13.140625" customWidth="1"/>
    <col min="15113" max="15115" width="12.85546875" customWidth="1"/>
    <col min="15116" max="15116" width="13" customWidth="1"/>
    <col min="15117" max="15118" width="12.85546875" customWidth="1"/>
    <col min="15119" max="15119" width="2.42578125" customWidth="1"/>
    <col min="15361" max="15361" width="35.5703125" customWidth="1"/>
    <col min="15362" max="15364" width="12.85546875" customWidth="1"/>
    <col min="15365" max="15365" width="13" customWidth="1"/>
    <col min="15366" max="15367" width="12.85546875" customWidth="1"/>
    <col min="15368" max="15368" width="13.140625" customWidth="1"/>
    <col min="15369" max="15371" width="12.85546875" customWidth="1"/>
    <col min="15372" max="15372" width="13" customWidth="1"/>
    <col min="15373" max="15374" width="12.85546875" customWidth="1"/>
    <col min="15375" max="15375" width="2.42578125" customWidth="1"/>
    <col min="15617" max="15617" width="35.5703125" customWidth="1"/>
    <col min="15618" max="15620" width="12.85546875" customWidth="1"/>
    <col min="15621" max="15621" width="13" customWidth="1"/>
    <col min="15622" max="15623" width="12.85546875" customWidth="1"/>
    <col min="15624" max="15624" width="13.140625" customWidth="1"/>
    <col min="15625" max="15627" width="12.85546875" customWidth="1"/>
    <col min="15628" max="15628" width="13" customWidth="1"/>
    <col min="15629" max="15630" width="12.85546875" customWidth="1"/>
    <col min="15631" max="15631" width="2.42578125" customWidth="1"/>
    <col min="15873" max="15873" width="35.5703125" customWidth="1"/>
    <col min="15874" max="15876" width="12.85546875" customWidth="1"/>
    <col min="15877" max="15877" width="13" customWidth="1"/>
    <col min="15878" max="15879" width="12.85546875" customWidth="1"/>
    <col min="15880" max="15880" width="13.140625" customWidth="1"/>
    <col min="15881" max="15883" width="12.85546875" customWidth="1"/>
    <col min="15884" max="15884" width="13" customWidth="1"/>
    <col min="15885" max="15886" width="12.85546875" customWidth="1"/>
    <col min="15887" max="15887" width="2.42578125" customWidth="1"/>
    <col min="16129" max="16129" width="35.5703125" customWidth="1"/>
    <col min="16130" max="16132" width="12.85546875" customWidth="1"/>
    <col min="16133" max="16133" width="13" customWidth="1"/>
    <col min="16134" max="16135" width="12.85546875" customWidth="1"/>
    <col min="16136" max="16136" width="13.140625" customWidth="1"/>
    <col min="16137" max="16139" width="12.85546875" customWidth="1"/>
    <col min="16140" max="16140" width="13" customWidth="1"/>
    <col min="16141" max="16142" width="12.85546875" customWidth="1"/>
    <col min="16143" max="16143" width="2.42578125" customWidth="1"/>
  </cols>
  <sheetData>
    <row r="2" spans="1:17" ht="32.450000000000003" customHeight="1" x14ac:dyDescent="0.4">
      <c r="A2" s="45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31.15" customHeight="1" x14ac:dyDescent="0.5">
      <c r="A3" s="42" t="s">
        <v>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7" ht="19.5" customHeight="1" x14ac:dyDescent="0.4">
      <c r="A4" s="6"/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8" t="s">
        <v>0</v>
      </c>
    </row>
    <row r="5" spans="1:17" ht="19.5" customHeight="1" x14ac:dyDescent="0.3">
      <c r="A5" s="9" t="s">
        <v>1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ht="19.5" customHeight="1" x14ac:dyDescent="0.3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>
        <f t="shared" ref="N6:N11" si="0">SUM(B6:M6)</f>
        <v>0</v>
      </c>
      <c r="O6" s="2"/>
      <c r="P6" s="2"/>
      <c r="Q6" s="2"/>
    </row>
    <row r="7" spans="1:17" ht="19.5" customHeight="1" x14ac:dyDescent="0.3">
      <c r="A7" s="15" t="s">
        <v>30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>
        <f t="shared" si="0"/>
        <v>0</v>
      </c>
      <c r="O7" s="2"/>
      <c r="P7" s="2"/>
      <c r="Q7" s="2"/>
    </row>
    <row r="8" spans="1:17" ht="19.5" customHeight="1" x14ac:dyDescent="0.3">
      <c r="A8" s="12" t="s">
        <v>31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>
        <f t="shared" si="0"/>
        <v>0</v>
      </c>
      <c r="O8" s="2"/>
      <c r="P8" s="2"/>
      <c r="Q8" s="2"/>
    </row>
    <row r="9" spans="1:17" ht="19.5" customHeight="1" x14ac:dyDescent="0.3">
      <c r="A9" s="12" t="s">
        <v>43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>
        <f t="shared" si="0"/>
        <v>0</v>
      </c>
      <c r="O9" s="2"/>
      <c r="P9" s="2"/>
      <c r="Q9" s="2"/>
    </row>
    <row r="10" spans="1:17" ht="19.5" customHeight="1" x14ac:dyDescent="0.3">
      <c r="A10" s="12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>
        <f t="shared" si="0"/>
        <v>0</v>
      </c>
      <c r="O10" s="2"/>
      <c r="P10" s="2"/>
      <c r="Q10" s="2"/>
    </row>
    <row r="11" spans="1:17" ht="19.5" customHeight="1" x14ac:dyDescent="0.3">
      <c r="A11" s="16" t="s">
        <v>2</v>
      </c>
      <c r="B11" s="17">
        <f t="shared" ref="B11:M11" si="1">SUM(B6:B10)</f>
        <v>0</v>
      </c>
      <c r="C11" s="17">
        <f t="shared" si="1"/>
        <v>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 t="shared" si="1"/>
        <v>0</v>
      </c>
      <c r="N11" s="17">
        <f t="shared" si="0"/>
        <v>0</v>
      </c>
      <c r="O11" s="2"/>
      <c r="P11" s="2"/>
      <c r="Q11" s="2"/>
    </row>
    <row r="12" spans="1:17" ht="19.5" customHeigh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"/>
      <c r="P12" s="2"/>
      <c r="Q12" s="2"/>
    </row>
    <row r="13" spans="1:17" ht="19.5" customHeight="1" x14ac:dyDescent="0.3">
      <c r="A13" s="16" t="s">
        <v>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"/>
      <c r="P13" s="2"/>
      <c r="Q13" s="2"/>
    </row>
    <row r="14" spans="1:17" ht="19.5" customHeight="1" x14ac:dyDescent="0.3">
      <c r="A14" s="18" t="s">
        <v>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"/>
      <c r="P14" s="2"/>
      <c r="Q14" s="2"/>
    </row>
    <row r="15" spans="1:17" ht="19.5" customHeight="1" x14ac:dyDescent="0.3">
      <c r="A15" s="20" t="str">
        <f>[1]Depreciation!A6</f>
        <v>Tools &amp; Equipment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 t="shared" ref="N15:N20" si="2">SUM(B15:M15)</f>
        <v>0</v>
      </c>
      <c r="O15" s="2"/>
      <c r="P15" s="2"/>
      <c r="Q15" s="2"/>
    </row>
    <row r="16" spans="1:17" ht="19.5" customHeight="1" x14ac:dyDescent="0.3">
      <c r="A16" s="20" t="str">
        <f>[1]Depreciation!A7</f>
        <v>Furniture &amp; Fixtures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>
        <f t="shared" si="2"/>
        <v>0</v>
      </c>
      <c r="O16" s="2"/>
      <c r="P16" s="2"/>
      <c r="Q16" s="2"/>
    </row>
    <row r="17" spans="1:17" ht="19.5" customHeight="1" x14ac:dyDescent="0.3">
      <c r="A17" s="20" t="str">
        <f>[1]Depreciation!A8</f>
        <v>Computer Equipment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>
        <f t="shared" si="2"/>
        <v>0</v>
      </c>
      <c r="O17" s="2"/>
      <c r="P17" s="2"/>
      <c r="Q17" s="2"/>
    </row>
    <row r="18" spans="1:17" ht="19.5" customHeight="1" x14ac:dyDescent="0.3">
      <c r="A18" s="20" t="str">
        <f>[1]Depreciation!A9</f>
        <v>New Vehicles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>
        <f t="shared" si="2"/>
        <v>0</v>
      </c>
      <c r="O18" s="2"/>
      <c r="P18" s="2"/>
      <c r="Q18" s="2"/>
    </row>
    <row r="19" spans="1:17" ht="19.5" customHeight="1" x14ac:dyDescent="0.3">
      <c r="A19" s="21" t="str">
        <f>'[1]Start-up'!A11</f>
        <v>Buiding(s) &amp; Other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>
        <f t="shared" si="2"/>
        <v>0</v>
      </c>
      <c r="O19" s="2"/>
      <c r="P19" s="2"/>
      <c r="Q19" s="2"/>
    </row>
    <row r="20" spans="1:17" ht="19.5" customHeight="1" x14ac:dyDescent="0.3">
      <c r="A20" s="12" t="s">
        <v>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>
        <f t="shared" si="2"/>
        <v>0</v>
      </c>
      <c r="O20" s="2"/>
      <c r="P20" s="2"/>
      <c r="Q20" s="2"/>
    </row>
    <row r="21" spans="1:17" ht="19.5" customHeight="1" x14ac:dyDescent="0.3">
      <c r="A21" s="16" t="s">
        <v>6</v>
      </c>
      <c r="B21" s="14">
        <f>SUM(B15:B20)</f>
        <v>0</v>
      </c>
      <c r="C21" s="14">
        <f t="shared" ref="C21:N21" si="3">SUM(C15:C20)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 t="shared" si="3"/>
        <v>0</v>
      </c>
      <c r="J21" s="14">
        <f t="shared" si="3"/>
        <v>0</v>
      </c>
      <c r="K21" s="14">
        <f t="shared" si="3"/>
        <v>0</v>
      </c>
      <c r="L21" s="14">
        <f t="shared" si="3"/>
        <v>0</v>
      </c>
      <c r="M21" s="14">
        <f t="shared" si="3"/>
        <v>0</v>
      </c>
      <c r="N21" s="14">
        <f t="shared" si="3"/>
        <v>0</v>
      </c>
      <c r="O21" s="2"/>
      <c r="P21" s="2"/>
      <c r="Q21" s="2"/>
    </row>
    <row r="22" spans="1:17" ht="19.5" customHeight="1" x14ac:dyDescent="0.3">
      <c r="A22" s="12" t="s">
        <v>41</v>
      </c>
      <c r="B22" s="21">
        <f>(N22/12)</f>
        <v>0</v>
      </c>
      <c r="C22" s="21">
        <f>(N22/12)</f>
        <v>0</v>
      </c>
      <c r="D22" s="21">
        <f>(N22/12)</f>
        <v>0</v>
      </c>
      <c r="E22" s="21">
        <f>(N22/12)</f>
        <v>0</v>
      </c>
      <c r="F22" s="21">
        <f>(N22/12)</f>
        <v>0</v>
      </c>
      <c r="G22" s="21">
        <f>(N22/12)</f>
        <v>0</v>
      </c>
      <c r="H22" s="21">
        <f>(N22/12)</f>
        <v>0</v>
      </c>
      <c r="I22" s="21">
        <f>(N22/12)</f>
        <v>0</v>
      </c>
      <c r="J22" s="21">
        <f>(N22/12)</f>
        <v>0</v>
      </c>
      <c r="K22" s="21">
        <f>(N22/12)</f>
        <v>0</v>
      </c>
      <c r="L22" s="21">
        <f>(N22/12)</f>
        <v>0</v>
      </c>
      <c r="M22" s="21">
        <f>(N22/12)</f>
        <v>0</v>
      </c>
      <c r="N22" s="22"/>
      <c r="O22" s="2"/>
      <c r="P22" s="2"/>
      <c r="Q22" s="2"/>
    </row>
    <row r="23" spans="1:17" ht="19.5" customHeight="1" x14ac:dyDescent="0.3">
      <c r="A23" s="12" t="s">
        <v>42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>
        <f>SUM(B23:M23)</f>
        <v>0</v>
      </c>
      <c r="O23" s="2"/>
      <c r="P23" s="2"/>
      <c r="Q23" s="2"/>
    </row>
    <row r="24" spans="1:17" ht="19.5" customHeight="1" x14ac:dyDescent="0.3">
      <c r="A24" s="18"/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2"/>
      <c r="P24" s="2"/>
      <c r="Q24" s="2"/>
    </row>
    <row r="25" spans="1:17" ht="19.5" customHeight="1" x14ac:dyDescent="0.3">
      <c r="A25" s="16" t="s">
        <v>7</v>
      </c>
      <c r="B25" s="19"/>
      <c r="C25" s="19"/>
      <c r="D25" s="19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2"/>
      <c r="P25" s="2"/>
      <c r="Q25" s="2"/>
    </row>
    <row r="26" spans="1:17" ht="19.5" customHeight="1" x14ac:dyDescent="0.3">
      <c r="A26" s="23" t="str">
        <f>'[1]IS 1'!A20</f>
        <v>Advertising &amp; Promotion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>
        <f>SUM(B26:M26)</f>
        <v>0</v>
      </c>
      <c r="O26" s="2"/>
      <c r="P26" s="2"/>
      <c r="Q26" s="2"/>
    </row>
    <row r="27" spans="1:17" ht="19.5" customHeight="1" x14ac:dyDescent="0.3">
      <c r="A27" s="23" t="str">
        <f>'[1]IS 1'!A21</f>
        <v>Professional Fees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>
        <f>SUM(B27:M27)</f>
        <v>0</v>
      </c>
      <c r="O27" s="2"/>
      <c r="P27" s="2"/>
      <c r="Q27" s="2"/>
    </row>
    <row r="28" spans="1:17" ht="19.5" customHeight="1" x14ac:dyDescent="0.3">
      <c r="A28" s="23" t="str">
        <f>'[1]IS 1'!A22</f>
        <v>Insurance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>
        <f t="shared" ref="N28:N37" si="4">SUM(B28:M28)</f>
        <v>0</v>
      </c>
      <c r="O28" s="2"/>
      <c r="P28" s="2"/>
      <c r="Q28" s="2"/>
    </row>
    <row r="29" spans="1:17" ht="19.5" customHeight="1" x14ac:dyDescent="0.3">
      <c r="A29" s="23" t="str">
        <f>'[1]IS 1'!A23</f>
        <v>Office Supplies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>
        <f t="shared" si="4"/>
        <v>0</v>
      </c>
      <c r="O29" s="2"/>
      <c r="P29" s="2"/>
      <c r="Q29" s="2"/>
    </row>
    <row r="30" spans="1:17" ht="19.5" customHeight="1" x14ac:dyDescent="0.3">
      <c r="A30" s="23" t="str">
        <f>'[1]IS 1'!A24</f>
        <v xml:space="preserve">Telephone &amp; Internet 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>
        <f t="shared" si="4"/>
        <v>0</v>
      </c>
      <c r="O30" s="2"/>
      <c r="P30" s="2"/>
      <c r="Q30" s="2"/>
    </row>
    <row r="31" spans="1:17" ht="19.5" customHeight="1" x14ac:dyDescent="0.3">
      <c r="A31" s="23" t="str">
        <f>'[1]IS 1'!A25</f>
        <v>Utilities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>
        <f t="shared" si="4"/>
        <v>0</v>
      </c>
      <c r="O31" s="2"/>
      <c r="P31" s="2"/>
      <c r="Q31" s="2"/>
    </row>
    <row r="32" spans="1:17" ht="19.5" customHeight="1" x14ac:dyDescent="0.3">
      <c r="A32" s="23" t="str">
        <f>'[1]IS 1'!A26</f>
        <v>Bank Charges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>
        <f t="shared" si="4"/>
        <v>0</v>
      </c>
      <c r="O32" s="2"/>
      <c r="P32" s="2"/>
      <c r="Q32" s="2"/>
    </row>
    <row r="33" spans="1:17" ht="19.5" customHeight="1" x14ac:dyDescent="0.3">
      <c r="A33" s="23" t="str">
        <f>'[1]IS 1'!A27</f>
        <v>Licences, Fees and Dues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>
        <f t="shared" si="4"/>
        <v>0</v>
      </c>
      <c r="O33" s="2"/>
      <c r="P33" s="2"/>
      <c r="Q33" s="2"/>
    </row>
    <row r="34" spans="1:17" ht="19.5" customHeight="1" x14ac:dyDescent="0.3">
      <c r="A34" s="23" t="str">
        <f>'[1]IS 1'!A29</f>
        <v>Property Tax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>
        <f t="shared" si="4"/>
        <v>0</v>
      </c>
      <c r="O34" s="2"/>
      <c r="P34" s="2"/>
      <c r="Q34" s="2"/>
    </row>
    <row r="35" spans="1:17" ht="19.5" customHeight="1" x14ac:dyDescent="0.3">
      <c r="A35" s="23" t="str">
        <f>'[1]IS 1'!A30</f>
        <v>Water Sewage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>
        <f t="shared" si="4"/>
        <v>0</v>
      </c>
      <c r="O35" s="2"/>
      <c r="P35" s="2"/>
      <c r="Q35" s="2"/>
    </row>
    <row r="36" spans="1:17" ht="19.5" customHeight="1" x14ac:dyDescent="0.3">
      <c r="A36" s="23" t="str">
        <f>'[1]IS 1'!A31</f>
        <v>Misc.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>
        <f t="shared" si="4"/>
        <v>0</v>
      </c>
      <c r="O36" s="2"/>
      <c r="P36" s="2"/>
      <c r="Q36" s="2"/>
    </row>
    <row r="37" spans="1:17" ht="19.5" customHeight="1" x14ac:dyDescent="0.3">
      <c r="A37" s="23" t="str">
        <f>'[1]IS 1'!A32</f>
        <v>Vehicle Expenses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>
        <f t="shared" si="4"/>
        <v>0</v>
      </c>
      <c r="O37" s="2"/>
      <c r="P37" s="2"/>
      <c r="Q37" s="2"/>
    </row>
    <row r="38" spans="1:17" ht="19.5" customHeight="1" x14ac:dyDescent="0.3">
      <c r="A38" s="23" t="str">
        <f>'[1]IS 1'!A33</f>
        <v>Wages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>
        <f>SUM(B38:M38)</f>
        <v>0</v>
      </c>
      <c r="O38" s="2"/>
      <c r="P38" s="2"/>
      <c r="Q38" s="2"/>
    </row>
    <row r="39" spans="1:17" ht="19.5" customHeight="1" x14ac:dyDescent="0.3">
      <c r="A39" s="23" t="str">
        <f>'[1]IS 1'!A34</f>
        <v>Mercs/Employer Expenses</v>
      </c>
      <c r="B39" s="13"/>
      <c r="C39" s="13"/>
      <c r="D39" s="13"/>
      <c r="E39" s="13"/>
      <c r="F39" s="13"/>
      <c r="G39" s="13"/>
      <c r="H39" s="13"/>
      <c r="I39" s="24"/>
      <c r="J39" s="13"/>
      <c r="K39" s="13"/>
      <c r="L39" s="13"/>
      <c r="M39" s="13"/>
      <c r="N39" s="14">
        <f>SUM(B39:M39)</f>
        <v>0</v>
      </c>
      <c r="O39" s="2"/>
      <c r="P39" s="2"/>
      <c r="Q39" s="2"/>
    </row>
    <row r="40" spans="1:17" ht="19.5" customHeight="1" x14ac:dyDescent="0.3">
      <c r="A40" s="23" t="str">
        <f>'[1]IS 1'!A35</f>
        <v>WCB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>
        <f>SUM(B40:M40)</f>
        <v>0</v>
      </c>
      <c r="O40" s="2"/>
      <c r="P40" s="2"/>
      <c r="Q40" s="2"/>
    </row>
    <row r="41" spans="1:17" ht="19.5" customHeight="1" x14ac:dyDescent="0.3">
      <c r="A41" s="23" t="s">
        <v>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>
        <f>'[1]IS 1'!N36</f>
        <v>0</v>
      </c>
      <c r="O41" s="2"/>
      <c r="P41" s="2"/>
      <c r="Q41" s="2"/>
    </row>
    <row r="42" spans="1:17" ht="19.5" customHeight="1" x14ac:dyDescent="0.3">
      <c r="A42" s="16" t="s">
        <v>8</v>
      </c>
      <c r="B42" s="14">
        <f>SUM(B26:B41)</f>
        <v>0</v>
      </c>
      <c r="C42" s="14">
        <f t="shared" ref="C42:L42" si="5">SUM(C26:C41)</f>
        <v>0</v>
      </c>
      <c r="D42" s="14">
        <f t="shared" si="5"/>
        <v>0</v>
      </c>
      <c r="E42" s="14">
        <f t="shared" si="5"/>
        <v>0</v>
      </c>
      <c r="F42" s="14">
        <f t="shared" si="5"/>
        <v>0</v>
      </c>
      <c r="G42" s="14">
        <f t="shared" si="5"/>
        <v>0</v>
      </c>
      <c r="H42" s="14">
        <f t="shared" si="5"/>
        <v>0</v>
      </c>
      <c r="I42" s="14">
        <f t="shared" si="5"/>
        <v>0</v>
      </c>
      <c r="J42" s="14">
        <f t="shared" si="5"/>
        <v>0</v>
      </c>
      <c r="K42" s="14">
        <f t="shared" si="5"/>
        <v>0</v>
      </c>
      <c r="L42" s="14">
        <f t="shared" si="5"/>
        <v>0</v>
      </c>
      <c r="M42" s="14">
        <f>SUM(M26:M41)</f>
        <v>0</v>
      </c>
      <c r="N42" s="14">
        <f>SUM(B42:M42)</f>
        <v>0</v>
      </c>
      <c r="O42" s="2"/>
      <c r="P42" s="2"/>
      <c r="Q42" s="2"/>
    </row>
    <row r="43" spans="1:17" ht="19.5" customHeight="1" x14ac:dyDescent="0.3">
      <c r="A43" s="16" t="s">
        <v>9</v>
      </c>
      <c r="B43" s="17">
        <f t="shared" ref="B43:M43" si="6">SUM(B21:B23)+B42</f>
        <v>0</v>
      </c>
      <c r="C43" s="17">
        <f t="shared" si="6"/>
        <v>0</v>
      </c>
      <c r="D43" s="17">
        <f t="shared" si="6"/>
        <v>0</v>
      </c>
      <c r="E43" s="17">
        <f t="shared" si="6"/>
        <v>0</v>
      </c>
      <c r="F43" s="17">
        <f t="shared" si="6"/>
        <v>0</v>
      </c>
      <c r="G43" s="17">
        <f t="shared" si="6"/>
        <v>0</v>
      </c>
      <c r="H43" s="17">
        <f t="shared" si="6"/>
        <v>0</v>
      </c>
      <c r="I43" s="17">
        <f t="shared" si="6"/>
        <v>0</v>
      </c>
      <c r="J43" s="17">
        <f t="shared" si="6"/>
        <v>0</v>
      </c>
      <c r="K43" s="17">
        <f t="shared" si="6"/>
        <v>0</v>
      </c>
      <c r="L43" s="17">
        <f t="shared" si="6"/>
        <v>0</v>
      </c>
      <c r="M43" s="17">
        <f t="shared" si="6"/>
        <v>0</v>
      </c>
      <c r="N43" s="17">
        <f>SUM(B43:M43)</f>
        <v>0</v>
      </c>
      <c r="O43" s="2"/>
      <c r="P43" s="2"/>
      <c r="Q43" s="2"/>
    </row>
    <row r="44" spans="1:17" ht="19.5" customHeight="1" x14ac:dyDescent="0.3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2"/>
      <c r="P44" s="2"/>
      <c r="Q44" s="2"/>
    </row>
    <row r="45" spans="1:17" ht="19.5" customHeight="1" x14ac:dyDescent="0.3">
      <c r="A45" s="16" t="s">
        <v>10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2"/>
      <c r="P45" s="2"/>
      <c r="Q45" s="2"/>
    </row>
    <row r="46" spans="1:17" ht="19.5" customHeight="1" x14ac:dyDescent="0.3">
      <c r="A46" s="16" t="s">
        <v>39</v>
      </c>
      <c r="B46" s="25"/>
      <c r="C46" s="26">
        <f>B52</f>
        <v>0</v>
      </c>
      <c r="D46" s="26">
        <f t="shared" ref="D46:M46" si="7">C52</f>
        <v>0</v>
      </c>
      <c r="E46" s="26">
        <f t="shared" si="7"/>
        <v>0</v>
      </c>
      <c r="F46" s="26">
        <f t="shared" si="7"/>
        <v>0</v>
      </c>
      <c r="G46" s="26">
        <f t="shared" si="7"/>
        <v>0</v>
      </c>
      <c r="H46" s="26">
        <f t="shared" si="7"/>
        <v>0</v>
      </c>
      <c r="I46" s="26">
        <f t="shared" si="7"/>
        <v>0</v>
      </c>
      <c r="J46" s="26">
        <f t="shared" si="7"/>
        <v>0</v>
      </c>
      <c r="K46" s="26">
        <f t="shared" si="7"/>
        <v>0</v>
      </c>
      <c r="L46" s="26">
        <f>K52</f>
        <v>0</v>
      </c>
      <c r="M46" s="26">
        <f t="shared" si="7"/>
        <v>0</v>
      </c>
      <c r="N46" s="27"/>
      <c r="O46" s="2"/>
      <c r="P46" s="2"/>
      <c r="Q46" s="2"/>
    </row>
    <row r="47" spans="1:17" ht="19.5" customHeight="1" x14ac:dyDescent="0.3">
      <c r="A47" s="16" t="s">
        <v>33</v>
      </c>
      <c r="B47" s="26">
        <f>B11</f>
        <v>0</v>
      </c>
      <c r="C47" s="26">
        <f t="shared" ref="C47:M47" si="8">C11</f>
        <v>0</v>
      </c>
      <c r="D47" s="26">
        <f t="shared" si="8"/>
        <v>0</v>
      </c>
      <c r="E47" s="26">
        <f t="shared" si="8"/>
        <v>0</v>
      </c>
      <c r="F47" s="26">
        <f t="shared" si="8"/>
        <v>0</v>
      </c>
      <c r="G47" s="26">
        <f t="shared" si="8"/>
        <v>0</v>
      </c>
      <c r="H47" s="26">
        <f t="shared" si="8"/>
        <v>0</v>
      </c>
      <c r="I47" s="26">
        <f t="shared" si="8"/>
        <v>0</v>
      </c>
      <c r="J47" s="26">
        <f t="shared" si="8"/>
        <v>0</v>
      </c>
      <c r="K47" s="26">
        <f t="shared" si="8"/>
        <v>0</v>
      </c>
      <c r="L47" s="26">
        <f t="shared" si="8"/>
        <v>0</v>
      </c>
      <c r="M47" s="26">
        <f t="shared" si="8"/>
        <v>0</v>
      </c>
      <c r="N47" s="28">
        <f>SUM(B47:M47)</f>
        <v>0</v>
      </c>
      <c r="O47" s="2"/>
      <c r="P47" s="2"/>
      <c r="Q47" s="2"/>
    </row>
    <row r="48" spans="1:17" ht="19.5" customHeight="1" x14ac:dyDescent="0.3">
      <c r="A48" s="16" t="s">
        <v>34</v>
      </c>
      <c r="B48" s="26">
        <f>B43</f>
        <v>0</v>
      </c>
      <c r="C48" s="26">
        <f t="shared" ref="C48:M48" si="9">C43</f>
        <v>0</v>
      </c>
      <c r="D48" s="26">
        <f t="shared" si="9"/>
        <v>0</v>
      </c>
      <c r="E48" s="26">
        <f t="shared" si="9"/>
        <v>0</v>
      </c>
      <c r="F48" s="26">
        <f t="shared" si="9"/>
        <v>0</v>
      </c>
      <c r="G48" s="26">
        <f t="shared" si="9"/>
        <v>0</v>
      </c>
      <c r="H48" s="26">
        <f t="shared" si="9"/>
        <v>0</v>
      </c>
      <c r="I48" s="26">
        <f t="shared" si="9"/>
        <v>0</v>
      </c>
      <c r="J48" s="26">
        <f t="shared" si="9"/>
        <v>0</v>
      </c>
      <c r="K48" s="26">
        <f t="shared" si="9"/>
        <v>0</v>
      </c>
      <c r="L48" s="26">
        <f t="shared" si="9"/>
        <v>0</v>
      </c>
      <c r="M48" s="26">
        <f t="shared" si="9"/>
        <v>0</v>
      </c>
      <c r="N48" s="27">
        <f>SUM(B48:M48)</f>
        <v>0</v>
      </c>
      <c r="O48" s="2"/>
      <c r="P48" s="2"/>
      <c r="Q48" s="2"/>
    </row>
    <row r="49" spans="1:17" ht="19.5" customHeight="1" x14ac:dyDescent="0.3">
      <c r="A49" s="16" t="s">
        <v>36</v>
      </c>
      <c r="B49" s="26">
        <f>(B46+B47)-B48</f>
        <v>0</v>
      </c>
      <c r="C49" s="26">
        <f t="shared" ref="C49:M49" si="10">(C46+C47)-C48</f>
        <v>0</v>
      </c>
      <c r="D49" s="26">
        <f t="shared" si="10"/>
        <v>0</v>
      </c>
      <c r="E49" s="26">
        <f t="shared" si="10"/>
        <v>0</v>
      </c>
      <c r="F49" s="26">
        <f t="shared" si="10"/>
        <v>0</v>
      </c>
      <c r="G49" s="26">
        <f t="shared" si="10"/>
        <v>0</v>
      </c>
      <c r="H49" s="26">
        <f t="shared" si="10"/>
        <v>0</v>
      </c>
      <c r="I49" s="26">
        <f t="shared" si="10"/>
        <v>0</v>
      </c>
      <c r="J49" s="26">
        <f t="shared" si="10"/>
        <v>0</v>
      </c>
      <c r="K49" s="26">
        <f t="shared" si="10"/>
        <v>0</v>
      </c>
      <c r="L49" s="26">
        <f t="shared" si="10"/>
        <v>0</v>
      </c>
      <c r="M49" s="26">
        <f t="shared" si="10"/>
        <v>0</v>
      </c>
      <c r="N49" s="27"/>
      <c r="O49" s="2"/>
      <c r="P49" s="2"/>
      <c r="Q49" s="2"/>
    </row>
    <row r="50" spans="1:17" ht="19.5" customHeight="1" x14ac:dyDescent="0.3">
      <c r="A50" s="16" t="s">
        <v>35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>
        <f>SUM(B50:M50)</f>
        <v>0</v>
      </c>
      <c r="O50" s="2"/>
      <c r="P50" s="2"/>
      <c r="Q50" s="2"/>
    </row>
    <row r="51" spans="1:17" ht="19.5" customHeight="1" x14ac:dyDescent="0.3">
      <c r="A51" s="16" t="s">
        <v>37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>
        <f>SUM(B51:M51)</f>
        <v>0</v>
      </c>
      <c r="O51" s="2"/>
      <c r="P51" s="2"/>
      <c r="Q51" s="2"/>
    </row>
    <row r="52" spans="1:17" ht="19.5" customHeight="1" x14ac:dyDescent="0.3">
      <c r="A52" s="16" t="s">
        <v>11</v>
      </c>
      <c r="B52" s="17">
        <f>B49-B50-B51</f>
        <v>0</v>
      </c>
      <c r="C52" s="17">
        <f t="shared" ref="C52:M52" si="11">C49-C50-C51</f>
        <v>0</v>
      </c>
      <c r="D52" s="17">
        <f t="shared" si="11"/>
        <v>0</v>
      </c>
      <c r="E52" s="17">
        <f t="shared" si="11"/>
        <v>0</v>
      </c>
      <c r="F52" s="17">
        <f t="shared" si="11"/>
        <v>0</v>
      </c>
      <c r="G52" s="17">
        <f t="shared" si="11"/>
        <v>0</v>
      </c>
      <c r="H52" s="17">
        <f t="shared" si="11"/>
        <v>0</v>
      </c>
      <c r="I52" s="17">
        <f t="shared" si="11"/>
        <v>0</v>
      </c>
      <c r="J52" s="17">
        <f t="shared" si="11"/>
        <v>0</v>
      </c>
      <c r="K52" s="17">
        <f t="shared" si="11"/>
        <v>0</v>
      </c>
      <c r="L52" s="17">
        <f t="shared" si="11"/>
        <v>0</v>
      </c>
      <c r="M52" s="17">
        <f t="shared" si="11"/>
        <v>0</v>
      </c>
      <c r="N52" s="17"/>
      <c r="O52" s="2"/>
      <c r="P52" s="2"/>
      <c r="Q52" s="2"/>
    </row>
    <row r="53" spans="1:17" ht="12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  <c r="O53" s="2"/>
      <c r="P53" s="2"/>
      <c r="Q53" s="2"/>
    </row>
    <row r="54" spans="1:17" ht="12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2"/>
      <c r="O54" s="2"/>
      <c r="P54" s="2"/>
      <c r="Q54" s="2"/>
    </row>
    <row r="55" spans="1:17" ht="17.25" x14ac:dyDescent="0.3">
      <c r="A55" s="33" t="s">
        <v>12</v>
      </c>
      <c r="B55" s="34"/>
      <c r="C55" s="34"/>
      <c r="D55" s="34"/>
      <c r="E55" s="35"/>
      <c r="F55" s="35"/>
      <c r="G55" s="36"/>
      <c r="H55" s="36"/>
      <c r="I55" s="36"/>
      <c r="J55" s="36"/>
      <c r="K55" s="36"/>
      <c r="L55" s="36"/>
      <c r="M55" s="36"/>
      <c r="N55" s="36"/>
    </row>
    <row r="56" spans="1:17" s="3" customFormat="1" ht="17.25" x14ac:dyDescent="0.3">
      <c r="A56" s="37" t="s">
        <v>26</v>
      </c>
      <c r="B56" s="38"/>
      <c r="C56" s="39"/>
      <c r="D56" s="34"/>
      <c r="E56" s="35"/>
      <c r="F56" s="35"/>
      <c r="G56" s="36"/>
      <c r="H56" s="36"/>
      <c r="I56" s="36"/>
      <c r="J56" s="36"/>
      <c r="K56" s="36"/>
      <c r="L56" s="36"/>
      <c r="M56" s="36"/>
      <c r="N56" s="36"/>
    </row>
    <row r="57" spans="1:17" ht="17.25" x14ac:dyDescent="0.3">
      <c r="A57" s="40" t="s">
        <v>27</v>
      </c>
      <c r="B57" s="34"/>
      <c r="C57" s="34"/>
      <c r="D57" s="34"/>
      <c r="E57" s="35"/>
      <c r="F57" s="35"/>
      <c r="G57" s="36"/>
      <c r="H57" s="36"/>
      <c r="I57" s="36"/>
      <c r="J57" s="36"/>
      <c r="K57" s="36"/>
      <c r="L57" s="36"/>
      <c r="M57" s="36"/>
      <c r="N57" s="36"/>
    </row>
    <row r="58" spans="1:17" ht="12" customHeight="1" x14ac:dyDescent="0.3">
      <c r="A58" s="40"/>
      <c r="B58" s="34"/>
      <c r="C58" s="34"/>
      <c r="D58" s="34"/>
      <c r="E58" s="35"/>
      <c r="F58" s="35"/>
      <c r="G58" s="36"/>
      <c r="H58" s="36"/>
      <c r="I58" s="36"/>
      <c r="J58" s="36"/>
      <c r="K58" s="36"/>
      <c r="L58" s="36"/>
      <c r="M58" s="36"/>
      <c r="N58" s="36"/>
    </row>
    <row r="59" spans="1:17" ht="12" customHeight="1" x14ac:dyDescent="0.3">
      <c r="A59" s="33" t="s">
        <v>13</v>
      </c>
      <c r="B59" s="34"/>
      <c r="C59" s="34"/>
      <c r="D59" s="34"/>
      <c r="E59" s="35"/>
      <c r="F59" s="35"/>
      <c r="G59" s="36"/>
      <c r="H59" s="36"/>
      <c r="I59" s="36"/>
      <c r="J59" s="36"/>
      <c r="K59" s="36"/>
      <c r="L59" s="36"/>
      <c r="M59" s="36"/>
      <c r="N59" s="36"/>
    </row>
    <row r="60" spans="1:17" ht="21" customHeight="1" x14ac:dyDescent="0.3">
      <c r="A60" s="38"/>
      <c r="B60" s="34"/>
      <c r="C60" s="34"/>
      <c r="D60" s="34"/>
      <c r="E60" s="35"/>
      <c r="F60" s="35"/>
      <c r="G60" s="36"/>
      <c r="H60" s="36"/>
      <c r="I60" s="36"/>
      <c r="J60" s="36"/>
      <c r="K60" s="36"/>
      <c r="L60" s="36"/>
      <c r="M60" s="36"/>
      <c r="N60" s="36"/>
    </row>
    <row r="61" spans="1:17" ht="20.25" customHeight="1" x14ac:dyDescent="0.3">
      <c r="A61" s="38"/>
      <c r="B61" s="34"/>
      <c r="C61" s="34"/>
      <c r="D61" s="34"/>
      <c r="E61" s="35"/>
      <c r="F61" s="35"/>
      <c r="G61" s="36"/>
      <c r="H61" s="36"/>
      <c r="I61" s="36"/>
      <c r="J61" s="36"/>
      <c r="K61" s="36"/>
      <c r="L61" s="36"/>
      <c r="M61" s="36"/>
      <c r="N61" s="36"/>
    </row>
    <row r="62" spans="1:17" ht="26.25" customHeight="1" x14ac:dyDescent="0.3">
      <c r="A62" s="38"/>
      <c r="B62" s="34"/>
      <c r="C62" s="34"/>
      <c r="D62" s="34"/>
      <c r="E62" s="35"/>
      <c r="F62" s="35"/>
      <c r="G62" s="36"/>
      <c r="H62" s="36"/>
      <c r="I62" s="36"/>
      <c r="J62" s="36"/>
      <c r="K62" s="36"/>
      <c r="L62" s="36"/>
      <c r="M62" s="36"/>
      <c r="N62" s="36"/>
    </row>
    <row r="63" spans="1:17" ht="23.25" customHeight="1" x14ac:dyDescent="0.3">
      <c r="A63" s="38"/>
      <c r="B63" s="34"/>
      <c r="C63" s="34"/>
      <c r="D63" s="34"/>
      <c r="E63" s="35"/>
      <c r="F63" s="35"/>
      <c r="G63" s="36"/>
      <c r="H63" s="36"/>
      <c r="I63" s="36"/>
      <c r="J63" s="36"/>
      <c r="K63" s="36"/>
      <c r="L63" s="36"/>
      <c r="M63" s="36"/>
      <c r="N63" s="36"/>
    </row>
    <row r="64" spans="1:17" ht="26.25" customHeight="1" x14ac:dyDescent="0.3">
      <c r="A64" s="41"/>
      <c r="B64" s="34"/>
      <c r="C64" s="34"/>
      <c r="D64" s="34"/>
      <c r="E64" s="35"/>
      <c r="F64" s="35"/>
      <c r="G64" s="36"/>
      <c r="H64" s="36"/>
      <c r="I64" s="36"/>
      <c r="J64" s="36"/>
      <c r="K64" s="36"/>
      <c r="L64" s="36"/>
      <c r="M64" s="36"/>
      <c r="N64" s="36"/>
    </row>
    <row r="65" spans="1:17" ht="23.25" customHeight="1" x14ac:dyDescent="0.3">
      <c r="A65" s="41"/>
      <c r="B65" s="34"/>
      <c r="C65" s="34"/>
      <c r="D65" s="34"/>
      <c r="E65" s="35"/>
      <c r="F65" s="35"/>
      <c r="G65" s="36"/>
      <c r="H65" s="36"/>
      <c r="I65" s="36"/>
      <c r="J65" s="36"/>
      <c r="K65" s="36"/>
      <c r="L65" s="36"/>
      <c r="M65" s="36"/>
      <c r="N65" s="36"/>
    </row>
    <row r="66" spans="1:17" ht="23.25" customHeight="1" x14ac:dyDescent="0.2">
      <c r="A66" s="5"/>
      <c r="B66" s="4"/>
      <c r="C66" s="4"/>
      <c r="D66" s="4"/>
      <c r="E66" s="4"/>
      <c r="F66" s="4"/>
      <c r="G66" s="4"/>
      <c r="H66" s="4"/>
      <c r="I66" s="4"/>
      <c r="J66" s="4"/>
      <c r="K66"/>
      <c r="L66"/>
      <c r="M66"/>
      <c r="N66"/>
    </row>
    <row r="67" spans="1:17" ht="12" customHeight="1" x14ac:dyDescent="0.2">
      <c r="A67" s="5"/>
      <c r="B67" s="4"/>
      <c r="C67" s="4"/>
      <c r="D67" s="4"/>
      <c r="E67" s="4"/>
      <c r="F67" s="4"/>
      <c r="G67" s="4"/>
      <c r="H67" s="4"/>
      <c r="I67" s="4"/>
      <c r="J67" s="4"/>
      <c r="K67"/>
      <c r="L67"/>
      <c r="M67"/>
      <c r="N67"/>
    </row>
    <row r="68" spans="1:17" ht="12" customHeight="1" x14ac:dyDescent="0.2">
      <c r="A68" s="5"/>
      <c r="B68" s="4"/>
      <c r="C68" s="4"/>
      <c r="D68" s="4"/>
      <c r="E68" s="4"/>
      <c r="F68" s="4"/>
      <c r="G68" s="4"/>
      <c r="H68" s="4"/>
      <c r="I68" s="4"/>
      <c r="J68" s="4"/>
      <c r="K68"/>
      <c r="L68"/>
      <c r="M68"/>
      <c r="N68"/>
    </row>
    <row r="69" spans="1:17" ht="12" customHeight="1" x14ac:dyDescent="0.2">
      <c r="A69" s="5"/>
      <c r="B69" s="4"/>
      <c r="C69" s="4"/>
      <c r="D69" s="4"/>
      <c r="E69" s="4"/>
      <c r="F69" s="4"/>
      <c r="G69" s="4"/>
      <c r="H69" s="4"/>
      <c r="I69" s="4"/>
      <c r="J69" s="4"/>
      <c r="K69"/>
      <c r="L69"/>
      <c r="M69"/>
      <c r="N69"/>
    </row>
    <row r="70" spans="1:17" ht="12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/>
      <c r="L70"/>
      <c r="M70"/>
      <c r="N70"/>
    </row>
    <row r="71" spans="1:17" ht="12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/>
      <c r="L71"/>
      <c r="M71"/>
      <c r="N71"/>
    </row>
    <row r="72" spans="1:17" ht="20.100000000000001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1:17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1:17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1:17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1:17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1:17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1:17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1:17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1:17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  <row r="1001" spans="1:17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1:17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</row>
    <row r="1003" spans="1:17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1:17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1:17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</row>
    <row r="1006" spans="1:17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</row>
    <row r="1007" spans="1:17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</row>
    <row r="1008" spans="1:17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</row>
    <row r="1009" spans="1:17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</row>
    <row r="1010" spans="1:17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</row>
    <row r="1011" spans="1:17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</row>
    <row r="1012" spans="1:17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</row>
    <row r="1013" spans="1:17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</row>
    <row r="1014" spans="1:17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</row>
    <row r="1015" spans="1:17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</row>
    <row r="1016" spans="1:17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</row>
    <row r="1017" spans="1:17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</row>
    <row r="1018" spans="1:17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</row>
    <row r="1019" spans="1:17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</row>
    <row r="1020" spans="1:17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</row>
    <row r="1021" spans="1:17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</row>
    <row r="1022" spans="1:17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</row>
    <row r="1023" spans="1:17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</row>
    <row r="1024" spans="1:17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</row>
    <row r="1025" spans="1:17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</row>
    <row r="1026" spans="1:17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</row>
    <row r="1027" spans="1:17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</row>
    <row r="1028" spans="1:17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</row>
    <row r="1029" spans="1:17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</row>
    <row r="1030" spans="1:17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</row>
    <row r="1031" spans="1:17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</row>
    <row r="1032" spans="1:17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7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7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7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7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7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7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7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7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 x14ac:dyDescent="0.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 x14ac:dyDescent="0.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 x14ac:dyDescent="0.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 x14ac:dyDescent="0.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 x14ac:dyDescent="0.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 x14ac:dyDescent="0.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 x14ac:dyDescent="0.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 x14ac:dyDescent="0.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 x14ac:dyDescent="0.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 x14ac:dyDescent="0.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 x14ac:dyDescent="0.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 x14ac:dyDescent="0.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 x14ac:dyDescent="0.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 x14ac:dyDescent="0.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 x14ac:dyDescent="0.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 x14ac:dyDescent="0.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 x14ac:dyDescent="0.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 x14ac:dyDescent="0.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 x14ac:dyDescent="0.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  <row r="1083" spans="1:17" x14ac:dyDescent="0.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</row>
    <row r="1084" spans="1:17" x14ac:dyDescent="0.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</row>
    <row r="1085" spans="1:17" x14ac:dyDescent="0.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</row>
    <row r="1086" spans="1:17" x14ac:dyDescent="0.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</row>
    <row r="1087" spans="1:17" x14ac:dyDescent="0.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</row>
    <row r="1088" spans="1:17" x14ac:dyDescent="0.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</row>
    <row r="1089" spans="1:17" x14ac:dyDescent="0.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</row>
    <row r="1090" spans="1:17" x14ac:dyDescent="0.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</row>
    <row r="1091" spans="1:17" x14ac:dyDescent="0.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</row>
    <row r="1092" spans="1:17" x14ac:dyDescent="0.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</row>
    <row r="1093" spans="1:17" x14ac:dyDescent="0.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</row>
    <row r="1094" spans="1:17" x14ac:dyDescent="0.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</row>
    <row r="1095" spans="1:17" x14ac:dyDescent="0.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</row>
    <row r="1096" spans="1:17" x14ac:dyDescent="0.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</row>
    <row r="1097" spans="1:17" x14ac:dyDescent="0.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</row>
    <row r="1098" spans="1:17" x14ac:dyDescent="0.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</row>
    <row r="1099" spans="1:17" x14ac:dyDescent="0.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</row>
    <row r="1100" spans="1:17" x14ac:dyDescent="0.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</row>
    <row r="1101" spans="1:17" x14ac:dyDescent="0.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</row>
    <row r="1102" spans="1:17" x14ac:dyDescent="0.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</row>
    <row r="1103" spans="1:17" x14ac:dyDescent="0.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</row>
    <row r="1104" spans="1:17" x14ac:dyDescent="0.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</row>
    <row r="1105" spans="1:17" x14ac:dyDescent="0.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</row>
    <row r="1106" spans="1:17" x14ac:dyDescent="0.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</row>
    <row r="1107" spans="1:17" x14ac:dyDescent="0.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</row>
    <row r="1108" spans="1:17" x14ac:dyDescent="0.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</row>
    <row r="1109" spans="1:17" x14ac:dyDescent="0.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</row>
    <row r="1110" spans="1:17" x14ac:dyDescent="0.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</row>
    <row r="1111" spans="1:17" x14ac:dyDescent="0.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</row>
    <row r="1112" spans="1:17" x14ac:dyDescent="0.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</row>
    <row r="1113" spans="1:17" x14ac:dyDescent="0.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</row>
    <row r="1114" spans="1:17" x14ac:dyDescent="0.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</row>
    <row r="1115" spans="1:17" x14ac:dyDescent="0.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</row>
    <row r="1116" spans="1:17" x14ac:dyDescent="0.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</row>
    <row r="1117" spans="1:17" x14ac:dyDescent="0.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</row>
    <row r="1118" spans="1:17" x14ac:dyDescent="0.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</row>
    <row r="1119" spans="1:17" x14ac:dyDescent="0.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</row>
    <row r="1120" spans="1:17" x14ac:dyDescent="0.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</row>
    <row r="1121" spans="1:17" x14ac:dyDescent="0.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</row>
    <row r="1122" spans="1:17" x14ac:dyDescent="0.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</row>
    <row r="1123" spans="1:17" x14ac:dyDescent="0.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</row>
    <row r="1124" spans="1:17" x14ac:dyDescent="0.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</row>
    <row r="1125" spans="1:17" x14ac:dyDescent="0.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</row>
    <row r="1126" spans="1:17" x14ac:dyDescent="0.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</row>
    <row r="1127" spans="1:17" x14ac:dyDescent="0.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</row>
    <row r="1128" spans="1:17" x14ac:dyDescent="0.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</row>
    <row r="1129" spans="1:17" x14ac:dyDescent="0.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</row>
  </sheetData>
  <mergeCells count="2">
    <mergeCell ref="A3:N3"/>
    <mergeCell ref="A2:N2"/>
  </mergeCells>
  <dataValidations count="1">
    <dataValidation type="whole" operator="greaterThan" allowBlank="1" showErrorMessage="1" errorTitle="Data Entry Error" error="Enter whole dollar amounts only." promptTitle="Data Entry Error" prompt="Please enter a whole number - decimals are not permitted." sqref="IX6:JI7 ST6:TE7 ACP6:ADA7 AML6:AMW7 AWH6:AWS7 BGD6:BGO7 BPZ6:BQK7 BZV6:CAG7 CJR6:CKC7 CTN6:CTY7 DDJ6:DDU7 DNF6:DNQ7 DXB6:DXM7 EGX6:EHI7 EQT6:ERE7 FAP6:FBA7 FKL6:FKW7 FUH6:FUS7 GED6:GEO7 GNZ6:GOK7 GXV6:GYG7 HHR6:HIC7 HRN6:HRY7 IBJ6:IBU7 ILF6:ILQ7 IVB6:IVM7 JEX6:JFI7 JOT6:JPE7 JYP6:JZA7 KIL6:KIW7 KSH6:KSS7 LCD6:LCO7 LLZ6:LMK7 LVV6:LWG7 MFR6:MGC7 MPN6:MPY7 MZJ6:MZU7 NJF6:NJQ7 NTB6:NTM7 OCX6:ODI7 OMT6:ONE7 OWP6:OXA7 PGL6:PGW7 PQH6:PQS7 QAD6:QAO7 QJZ6:QKK7 QTV6:QUG7 RDR6:REC7 RNN6:RNY7 RXJ6:RXU7 SHF6:SHQ7 SRB6:SRM7 TAX6:TBI7 TKT6:TLE7 TUP6:TVA7 UEL6:UEW7 UOH6:UOS7 UYD6:UYO7 VHZ6:VIK7 VRV6:VSG7 WBR6:WCC7 WLN6:WLY7 WVJ6:WVU7 WVJ983046:WVU983047 B65542:M65543 IX65542:JI65543 ST65542:TE65543 ACP65542:ADA65543 AML65542:AMW65543 AWH65542:AWS65543 BGD65542:BGO65543 BPZ65542:BQK65543 BZV65542:CAG65543 CJR65542:CKC65543 CTN65542:CTY65543 DDJ65542:DDU65543 DNF65542:DNQ65543 DXB65542:DXM65543 EGX65542:EHI65543 EQT65542:ERE65543 FAP65542:FBA65543 FKL65542:FKW65543 FUH65542:FUS65543 GED65542:GEO65543 GNZ65542:GOK65543 GXV65542:GYG65543 HHR65542:HIC65543 HRN65542:HRY65543 IBJ65542:IBU65543 ILF65542:ILQ65543 IVB65542:IVM65543 JEX65542:JFI65543 JOT65542:JPE65543 JYP65542:JZA65543 KIL65542:KIW65543 KSH65542:KSS65543 LCD65542:LCO65543 LLZ65542:LMK65543 LVV65542:LWG65543 MFR65542:MGC65543 MPN65542:MPY65543 MZJ65542:MZU65543 NJF65542:NJQ65543 NTB65542:NTM65543 OCX65542:ODI65543 OMT65542:ONE65543 OWP65542:OXA65543 PGL65542:PGW65543 PQH65542:PQS65543 QAD65542:QAO65543 QJZ65542:QKK65543 QTV65542:QUG65543 RDR65542:REC65543 RNN65542:RNY65543 RXJ65542:RXU65543 SHF65542:SHQ65543 SRB65542:SRM65543 TAX65542:TBI65543 TKT65542:TLE65543 TUP65542:TVA65543 UEL65542:UEW65543 UOH65542:UOS65543 UYD65542:UYO65543 VHZ65542:VIK65543 VRV65542:VSG65543 WBR65542:WCC65543 WLN65542:WLY65543 WVJ65542:WVU65543 B131078:M131079 IX131078:JI131079 ST131078:TE131079 ACP131078:ADA131079 AML131078:AMW131079 AWH131078:AWS131079 BGD131078:BGO131079 BPZ131078:BQK131079 BZV131078:CAG131079 CJR131078:CKC131079 CTN131078:CTY131079 DDJ131078:DDU131079 DNF131078:DNQ131079 DXB131078:DXM131079 EGX131078:EHI131079 EQT131078:ERE131079 FAP131078:FBA131079 FKL131078:FKW131079 FUH131078:FUS131079 GED131078:GEO131079 GNZ131078:GOK131079 GXV131078:GYG131079 HHR131078:HIC131079 HRN131078:HRY131079 IBJ131078:IBU131079 ILF131078:ILQ131079 IVB131078:IVM131079 JEX131078:JFI131079 JOT131078:JPE131079 JYP131078:JZA131079 KIL131078:KIW131079 KSH131078:KSS131079 LCD131078:LCO131079 LLZ131078:LMK131079 LVV131078:LWG131079 MFR131078:MGC131079 MPN131078:MPY131079 MZJ131078:MZU131079 NJF131078:NJQ131079 NTB131078:NTM131079 OCX131078:ODI131079 OMT131078:ONE131079 OWP131078:OXA131079 PGL131078:PGW131079 PQH131078:PQS131079 QAD131078:QAO131079 QJZ131078:QKK131079 QTV131078:QUG131079 RDR131078:REC131079 RNN131078:RNY131079 RXJ131078:RXU131079 SHF131078:SHQ131079 SRB131078:SRM131079 TAX131078:TBI131079 TKT131078:TLE131079 TUP131078:TVA131079 UEL131078:UEW131079 UOH131078:UOS131079 UYD131078:UYO131079 VHZ131078:VIK131079 VRV131078:VSG131079 WBR131078:WCC131079 WLN131078:WLY131079 WVJ131078:WVU131079 B196614:M196615 IX196614:JI196615 ST196614:TE196615 ACP196614:ADA196615 AML196614:AMW196615 AWH196614:AWS196615 BGD196614:BGO196615 BPZ196614:BQK196615 BZV196614:CAG196615 CJR196614:CKC196615 CTN196614:CTY196615 DDJ196614:DDU196615 DNF196614:DNQ196615 DXB196614:DXM196615 EGX196614:EHI196615 EQT196614:ERE196615 FAP196614:FBA196615 FKL196614:FKW196615 FUH196614:FUS196615 GED196614:GEO196615 GNZ196614:GOK196615 GXV196614:GYG196615 HHR196614:HIC196615 HRN196614:HRY196615 IBJ196614:IBU196615 ILF196614:ILQ196615 IVB196614:IVM196615 JEX196614:JFI196615 JOT196614:JPE196615 JYP196614:JZA196615 KIL196614:KIW196615 KSH196614:KSS196615 LCD196614:LCO196615 LLZ196614:LMK196615 LVV196614:LWG196615 MFR196614:MGC196615 MPN196614:MPY196615 MZJ196614:MZU196615 NJF196614:NJQ196615 NTB196614:NTM196615 OCX196614:ODI196615 OMT196614:ONE196615 OWP196614:OXA196615 PGL196614:PGW196615 PQH196614:PQS196615 QAD196614:QAO196615 QJZ196614:QKK196615 QTV196614:QUG196615 RDR196614:REC196615 RNN196614:RNY196615 RXJ196614:RXU196615 SHF196614:SHQ196615 SRB196614:SRM196615 TAX196614:TBI196615 TKT196614:TLE196615 TUP196614:TVA196615 UEL196614:UEW196615 UOH196614:UOS196615 UYD196614:UYO196615 VHZ196614:VIK196615 VRV196614:VSG196615 WBR196614:WCC196615 WLN196614:WLY196615 WVJ196614:WVU196615 B262150:M262151 IX262150:JI262151 ST262150:TE262151 ACP262150:ADA262151 AML262150:AMW262151 AWH262150:AWS262151 BGD262150:BGO262151 BPZ262150:BQK262151 BZV262150:CAG262151 CJR262150:CKC262151 CTN262150:CTY262151 DDJ262150:DDU262151 DNF262150:DNQ262151 DXB262150:DXM262151 EGX262150:EHI262151 EQT262150:ERE262151 FAP262150:FBA262151 FKL262150:FKW262151 FUH262150:FUS262151 GED262150:GEO262151 GNZ262150:GOK262151 GXV262150:GYG262151 HHR262150:HIC262151 HRN262150:HRY262151 IBJ262150:IBU262151 ILF262150:ILQ262151 IVB262150:IVM262151 JEX262150:JFI262151 JOT262150:JPE262151 JYP262150:JZA262151 KIL262150:KIW262151 KSH262150:KSS262151 LCD262150:LCO262151 LLZ262150:LMK262151 LVV262150:LWG262151 MFR262150:MGC262151 MPN262150:MPY262151 MZJ262150:MZU262151 NJF262150:NJQ262151 NTB262150:NTM262151 OCX262150:ODI262151 OMT262150:ONE262151 OWP262150:OXA262151 PGL262150:PGW262151 PQH262150:PQS262151 QAD262150:QAO262151 QJZ262150:QKK262151 QTV262150:QUG262151 RDR262150:REC262151 RNN262150:RNY262151 RXJ262150:RXU262151 SHF262150:SHQ262151 SRB262150:SRM262151 TAX262150:TBI262151 TKT262150:TLE262151 TUP262150:TVA262151 UEL262150:UEW262151 UOH262150:UOS262151 UYD262150:UYO262151 VHZ262150:VIK262151 VRV262150:VSG262151 WBR262150:WCC262151 WLN262150:WLY262151 WVJ262150:WVU262151 B327686:M327687 IX327686:JI327687 ST327686:TE327687 ACP327686:ADA327687 AML327686:AMW327687 AWH327686:AWS327687 BGD327686:BGO327687 BPZ327686:BQK327687 BZV327686:CAG327687 CJR327686:CKC327687 CTN327686:CTY327687 DDJ327686:DDU327687 DNF327686:DNQ327687 DXB327686:DXM327687 EGX327686:EHI327687 EQT327686:ERE327687 FAP327686:FBA327687 FKL327686:FKW327687 FUH327686:FUS327687 GED327686:GEO327687 GNZ327686:GOK327687 GXV327686:GYG327687 HHR327686:HIC327687 HRN327686:HRY327687 IBJ327686:IBU327687 ILF327686:ILQ327687 IVB327686:IVM327687 JEX327686:JFI327687 JOT327686:JPE327687 JYP327686:JZA327687 KIL327686:KIW327687 KSH327686:KSS327687 LCD327686:LCO327687 LLZ327686:LMK327687 LVV327686:LWG327687 MFR327686:MGC327687 MPN327686:MPY327687 MZJ327686:MZU327687 NJF327686:NJQ327687 NTB327686:NTM327687 OCX327686:ODI327687 OMT327686:ONE327687 OWP327686:OXA327687 PGL327686:PGW327687 PQH327686:PQS327687 QAD327686:QAO327687 QJZ327686:QKK327687 QTV327686:QUG327687 RDR327686:REC327687 RNN327686:RNY327687 RXJ327686:RXU327687 SHF327686:SHQ327687 SRB327686:SRM327687 TAX327686:TBI327687 TKT327686:TLE327687 TUP327686:TVA327687 UEL327686:UEW327687 UOH327686:UOS327687 UYD327686:UYO327687 VHZ327686:VIK327687 VRV327686:VSG327687 WBR327686:WCC327687 WLN327686:WLY327687 WVJ327686:WVU327687 B393222:M393223 IX393222:JI393223 ST393222:TE393223 ACP393222:ADA393223 AML393222:AMW393223 AWH393222:AWS393223 BGD393222:BGO393223 BPZ393222:BQK393223 BZV393222:CAG393223 CJR393222:CKC393223 CTN393222:CTY393223 DDJ393222:DDU393223 DNF393222:DNQ393223 DXB393222:DXM393223 EGX393222:EHI393223 EQT393222:ERE393223 FAP393222:FBA393223 FKL393222:FKW393223 FUH393222:FUS393223 GED393222:GEO393223 GNZ393222:GOK393223 GXV393222:GYG393223 HHR393222:HIC393223 HRN393222:HRY393223 IBJ393222:IBU393223 ILF393222:ILQ393223 IVB393222:IVM393223 JEX393222:JFI393223 JOT393222:JPE393223 JYP393222:JZA393223 KIL393222:KIW393223 KSH393222:KSS393223 LCD393222:LCO393223 LLZ393222:LMK393223 LVV393222:LWG393223 MFR393222:MGC393223 MPN393222:MPY393223 MZJ393222:MZU393223 NJF393222:NJQ393223 NTB393222:NTM393223 OCX393222:ODI393223 OMT393222:ONE393223 OWP393222:OXA393223 PGL393222:PGW393223 PQH393222:PQS393223 QAD393222:QAO393223 QJZ393222:QKK393223 QTV393222:QUG393223 RDR393222:REC393223 RNN393222:RNY393223 RXJ393222:RXU393223 SHF393222:SHQ393223 SRB393222:SRM393223 TAX393222:TBI393223 TKT393222:TLE393223 TUP393222:TVA393223 UEL393222:UEW393223 UOH393222:UOS393223 UYD393222:UYO393223 VHZ393222:VIK393223 VRV393222:VSG393223 WBR393222:WCC393223 WLN393222:WLY393223 WVJ393222:WVU393223 B458758:M458759 IX458758:JI458759 ST458758:TE458759 ACP458758:ADA458759 AML458758:AMW458759 AWH458758:AWS458759 BGD458758:BGO458759 BPZ458758:BQK458759 BZV458758:CAG458759 CJR458758:CKC458759 CTN458758:CTY458759 DDJ458758:DDU458759 DNF458758:DNQ458759 DXB458758:DXM458759 EGX458758:EHI458759 EQT458758:ERE458759 FAP458758:FBA458759 FKL458758:FKW458759 FUH458758:FUS458759 GED458758:GEO458759 GNZ458758:GOK458759 GXV458758:GYG458759 HHR458758:HIC458759 HRN458758:HRY458759 IBJ458758:IBU458759 ILF458758:ILQ458759 IVB458758:IVM458759 JEX458758:JFI458759 JOT458758:JPE458759 JYP458758:JZA458759 KIL458758:KIW458759 KSH458758:KSS458759 LCD458758:LCO458759 LLZ458758:LMK458759 LVV458758:LWG458759 MFR458758:MGC458759 MPN458758:MPY458759 MZJ458758:MZU458759 NJF458758:NJQ458759 NTB458758:NTM458759 OCX458758:ODI458759 OMT458758:ONE458759 OWP458758:OXA458759 PGL458758:PGW458759 PQH458758:PQS458759 QAD458758:QAO458759 QJZ458758:QKK458759 QTV458758:QUG458759 RDR458758:REC458759 RNN458758:RNY458759 RXJ458758:RXU458759 SHF458758:SHQ458759 SRB458758:SRM458759 TAX458758:TBI458759 TKT458758:TLE458759 TUP458758:TVA458759 UEL458758:UEW458759 UOH458758:UOS458759 UYD458758:UYO458759 VHZ458758:VIK458759 VRV458758:VSG458759 WBR458758:WCC458759 WLN458758:WLY458759 WVJ458758:WVU458759 B524294:M524295 IX524294:JI524295 ST524294:TE524295 ACP524294:ADA524295 AML524294:AMW524295 AWH524294:AWS524295 BGD524294:BGO524295 BPZ524294:BQK524295 BZV524294:CAG524295 CJR524294:CKC524295 CTN524294:CTY524295 DDJ524294:DDU524295 DNF524294:DNQ524295 DXB524294:DXM524295 EGX524294:EHI524295 EQT524294:ERE524295 FAP524294:FBA524295 FKL524294:FKW524295 FUH524294:FUS524295 GED524294:GEO524295 GNZ524294:GOK524295 GXV524294:GYG524295 HHR524294:HIC524295 HRN524294:HRY524295 IBJ524294:IBU524295 ILF524294:ILQ524295 IVB524294:IVM524295 JEX524294:JFI524295 JOT524294:JPE524295 JYP524294:JZA524295 KIL524294:KIW524295 KSH524294:KSS524295 LCD524294:LCO524295 LLZ524294:LMK524295 LVV524294:LWG524295 MFR524294:MGC524295 MPN524294:MPY524295 MZJ524294:MZU524295 NJF524294:NJQ524295 NTB524294:NTM524295 OCX524294:ODI524295 OMT524294:ONE524295 OWP524294:OXA524295 PGL524294:PGW524295 PQH524294:PQS524295 QAD524294:QAO524295 QJZ524294:QKK524295 QTV524294:QUG524295 RDR524294:REC524295 RNN524294:RNY524295 RXJ524294:RXU524295 SHF524294:SHQ524295 SRB524294:SRM524295 TAX524294:TBI524295 TKT524294:TLE524295 TUP524294:TVA524295 UEL524294:UEW524295 UOH524294:UOS524295 UYD524294:UYO524295 VHZ524294:VIK524295 VRV524294:VSG524295 WBR524294:WCC524295 WLN524294:WLY524295 WVJ524294:WVU524295 B589830:M589831 IX589830:JI589831 ST589830:TE589831 ACP589830:ADA589831 AML589830:AMW589831 AWH589830:AWS589831 BGD589830:BGO589831 BPZ589830:BQK589831 BZV589830:CAG589831 CJR589830:CKC589831 CTN589830:CTY589831 DDJ589830:DDU589831 DNF589830:DNQ589831 DXB589830:DXM589831 EGX589830:EHI589831 EQT589830:ERE589831 FAP589830:FBA589831 FKL589830:FKW589831 FUH589830:FUS589831 GED589830:GEO589831 GNZ589830:GOK589831 GXV589830:GYG589831 HHR589830:HIC589831 HRN589830:HRY589831 IBJ589830:IBU589831 ILF589830:ILQ589831 IVB589830:IVM589831 JEX589830:JFI589831 JOT589830:JPE589831 JYP589830:JZA589831 KIL589830:KIW589831 KSH589830:KSS589831 LCD589830:LCO589831 LLZ589830:LMK589831 LVV589830:LWG589831 MFR589830:MGC589831 MPN589830:MPY589831 MZJ589830:MZU589831 NJF589830:NJQ589831 NTB589830:NTM589831 OCX589830:ODI589831 OMT589830:ONE589831 OWP589830:OXA589831 PGL589830:PGW589831 PQH589830:PQS589831 QAD589830:QAO589831 QJZ589830:QKK589831 QTV589830:QUG589831 RDR589830:REC589831 RNN589830:RNY589831 RXJ589830:RXU589831 SHF589830:SHQ589831 SRB589830:SRM589831 TAX589830:TBI589831 TKT589830:TLE589831 TUP589830:TVA589831 UEL589830:UEW589831 UOH589830:UOS589831 UYD589830:UYO589831 VHZ589830:VIK589831 VRV589830:VSG589831 WBR589830:WCC589831 WLN589830:WLY589831 WVJ589830:WVU589831 B655366:M655367 IX655366:JI655367 ST655366:TE655367 ACP655366:ADA655367 AML655366:AMW655367 AWH655366:AWS655367 BGD655366:BGO655367 BPZ655366:BQK655367 BZV655366:CAG655367 CJR655366:CKC655367 CTN655366:CTY655367 DDJ655366:DDU655367 DNF655366:DNQ655367 DXB655366:DXM655367 EGX655366:EHI655367 EQT655366:ERE655367 FAP655366:FBA655367 FKL655366:FKW655367 FUH655366:FUS655367 GED655366:GEO655367 GNZ655366:GOK655367 GXV655366:GYG655367 HHR655366:HIC655367 HRN655366:HRY655367 IBJ655366:IBU655367 ILF655366:ILQ655367 IVB655366:IVM655367 JEX655366:JFI655367 JOT655366:JPE655367 JYP655366:JZA655367 KIL655366:KIW655367 KSH655366:KSS655367 LCD655366:LCO655367 LLZ655366:LMK655367 LVV655366:LWG655367 MFR655366:MGC655367 MPN655366:MPY655367 MZJ655366:MZU655367 NJF655366:NJQ655367 NTB655366:NTM655367 OCX655366:ODI655367 OMT655366:ONE655367 OWP655366:OXA655367 PGL655366:PGW655367 PQH655366:PQS655367 QAD655366:QAO655367 QJZ655366:QKK655367 QTV655366:QUG655367 RDR655366:REC655367 RNN655366:RNY655367 RXJ655366:RXU655367 SHF655366:SHQ655367 SRB655366:SRM655367 TAX655366:TBI655367 TKT655366:TLE655367 TUP655366:TVA655367 UEL655366:UEW655367 UOH655366:UOS655367 UYD655366:UYO655367 VHZ655366:VIK655367 VRV655366:VSG655367 WBR655366:WCC655367 WLN655366:WLY655367 WVJ655366:WVU655367 B720902:M720903 IX720902:JI720903 ST720902:TE720903 ACP720902:ADA720903 AML720902:AMW720903 AWH720902:AWS720903 BGD720902:BGO720903 BPZ720902:BQK720903 BZV720902:CAG720903 CJR720902:CKC720903 CTN720902:CTY720903 DDJ720902:DDU720903 DNF720902:DNQ720903 DXB720902:DXM720903 EGX720902:EHI720903 EQT720902:ERE720903 FAP720902:FBA720903 FKL720902:FKW720903 FUH720902:FUS720903 GED720902:GEO720903 GNZ720902:GOK720903 GXV720902:GYG720903 HHR720902:HIC720903 HRN720902:HRY720903 IBJ720902:IBU720903 ILF720902:ILQ720903 IVB720902:IVM720903 JEX720902:JFI720903 JOT720902:JPE720903 JYP720902:JZA720903 KIL720902:KIW720903 KSH720902:KSS720903 LCD720902:LCO720903 LLZ720902:LMK720903 LVV720902:LWG720903 MFR720902:MGC720903 MPN720902:MPY720903 MZJ720902:MZU720903 NJF720902:NJQ720903 NTB720902:NTM720903 OCX720902:ODI720903 OMT720902:ONE720903 OWP720902:OXA720903 PGL720902:PGW720903 PQH720902:PQS720903 QAD720902:QAO720903 QJZ720902:QKK720903 QTV720902:QUG720903 RDR720902:REC720903 RNN720902:RNY720903 RXJ720902:RXU720903 SHF720902:SHQ720903 SRB720902:SRM720903 TAX720902:TBI720903 TKT720902:TLE720903 TUP720902:TVA720903 UEL720902:UEW720903 UOH720902:UOS720903 UYD720902:UYO720903 VHZ720902:VIK720903 VRV720902:VSG720903 WBR720902:WCC720903 WLN720902:WLY720903 WVJ720902:WVU720903 B786438:M786439 IX786438:JI786439 ST786438:TE786439 ACP786438:ADA786439 AML786438:AMW786439 AWH786438:AWS786439 BGD786438:BGO786439 BPZ786438:BQK786439 BZV786438:CAG786439 CJR786438:CKC786439 CTN786438:CTY786439 DDJ786438:DDU786439 DNF786438:DNQ786439 DXB786438:DXM786439 EGX786438:EHI786439 EQT786438:ERE786439 FAP786438:FBA786439 FKL786438:FKW786439 FUH786438:FUS786439 GED786438:GEO786439 GNZ786438:GOK786439 GXV786438:GYG786439 HHR786438:HIC786439 HRN786438:HRY786439 IBJ786438:IBU786439 ILF786438:ILQ786439 IVB786438:IVM786439 JEX786438:JFI786439 JOT786438:JPE786439 JYP786438:JZA786439 KIL786438:KIW786439 KSH786438:KSS786439 LCD786438:LCO786439 LLZ786438:LMK786439 LVV786438:LWG786439 MFR786438:MGC786439 MPN786438:MPY786439 MZJ786438:MZU786439 NJF786438:NJQ786439 NTB786438:NTM786439 OCX786438:ODI786439 OMT786438:ONE786439 OWP786438:OXA786439 PGL786438:PGW786439 PQH786438:PQS786439 QAD786438:QAO786439 QJZ786438:QKK786439 QTV786438:QUG786439 RDR786438:REC786439 RNN786438:RNY786439 RXJ786438:RXU786439 SHF786438:SHQ786439 SRB786438:SRM786439 TAX786438:TBI786439 TKT786438:TLE786439 TUP786438:TVA786439 UEL786438:UEW786439 UOH786438:UOS786439 UYD786438:UYO786439 VHZ786438:VIK786439 VRV786438:VSG786439 WBR786438:WCC786439 WLN786438:WLY786439 WVJ786438:WVU786439 B851974:M851975 IX851974:JI851975 ST851974:TE851975 ACP851974:ADA851975 AML851974:AMW851975 AWH851974:AWS851975 BGD851974:BGO851975 BPZ851974:BQK851975 BZV851974:CAG851975 CJR851974:CKC851975 CTN851974:CTY851975 DDJ851974:DDU851975 DNF851974:DNQ851975 DXB851974:DXM851975 EGX851974:EHI851975 EQT851974:ERE851975 FAP851974:FBA851975 FKL851974:FKW851975 FUH851974:FUS851975 GED851974:GEO851975 GNZ851974:GOK851975 GXV851974:GYG851975 HHR851974:HIC851975 HRN851974:HRY851975 IBJ851974:IBU851975 ILF851974:ILQ851975 IVB851974:IVM851975 JEX851974:JFI851975 JOT851974:JPE851975 JYP851974:JZA851975 KIL851974:KIW851975 KSH851974:KSS851975 LCD851974:LCO851975 LLZ851974:LMK851975 LVV851974:LWG851975 MFR851974:MGC851975 MPN851974:MPY851975 MZJ851974:MZU851975 NJF851974:NJQ851975 NTB851974:NTM851975 OCX851974:ODI851975 OMT851974:ONE851975 OWP851974:OXA851975 PGL851974:PGW851975 PQH851974:PQS851975 QAD851974:QAO851975 QJZ851974:QKK851975 QTV851974:QUG851975 RDR851974:REC851975 RNN851974:RNY851975 RXJ851974:RXU851975 SHF851974:SHQ851975 SRB851974:SRM851975 TAX851974:TBI851975 TKT851974:TLE851975 TUP851974:TVA851975 UEL851974:UEW851975 UOH851974:UOS851975 UYD851974:UYO851975 VHZ851974:VIK851975 VRV851974:VSG851975 WBR851974:WCC851975 WLN851974:WLY851975 WVJ851974:WVU851975 B917510:M917511 IX917510:JI917511 ST917510:TE917511 ACP917510:ADA917511 AML917510:AMW917511 AWH917510:AWS917511 BGD917510:BGO917511 BPZ917510:BQK917511 BZV917510:CAG917511 CJR917510:CKC917511 CTN917510:CTY917511 DDJ917510:DDU917511 DNF917510:DNQ917511 DXB917510:DXM917511 EGX917510:EHI917511 EQT917510:ERE917511 FAP917510:FBA917511 FKL917510:FKW917511 FUH917510:FUS917511 GED917510:GEO917511 GNZ917510:GOK917511 GXV917510:GYG917511 HHR917510:HIC917511 HRN917510:HRY917511 IBJ917510:IBU917511 ILF917510:ILQ917511 IVB917510:IVM917511 JEX917510:JFI917511 JOT917510:JPE917511 JYP917510:JZA917511 KIL917510:KIW917511 KSH917510:KSS917511 LCD917510:LCO917511 LLZ917510:LMK917511 LVV917510:LWG917511 MFR917510:MGC917511 MPN917510:MPY917511 MZJ917510:MZU917511 NJF917510:NJQ917511 NTB917510:NTM917511 OCX917510:ODI917511 OMT917510:ONE917511 OWP917510:OXA917511 PGL917510:PGW917511 PQH917510:PQS917511 QAD917510:QAO917511 QJZ917510:QKK917511 QTV917510:QUG917511 RDR917510:REC917511 RNN917510:RNY917511 RXJ917510:RXU917511 SHF917510:SHQ917511 SRB917510:SRM917511 TAX917510:TBI917511 TKT917510:TLE917511 TUP917510:TVA917511 UEL917510:UEW917511 UOH917510:UOS917511 UYD917510:UYO917511 VHZ917510:VIK917511 VRV917510:VSG917511 WBR917510:WCC917511 WLN917510:WLY917511 WVJ917510:WVU917511 B983046:M983047 IX983046:JI983047 ST983046:TE983047 ACP983046:ADA983047 AML983046:AMW983047 AWH983046:AWS983047 BGD983046:BGO983047 BPZ983046:BQK983047 BZV983046:CAG983047 CJR983046:CKC983047 CTN983046:CTY983047 DDJ983046:DDU983047 DNF983046:DNQ983047 DXB983046:DXM983047 EGX983046:EHI983047 EQT983046:ERE983047 FAP983046:FBA983047 FKL983046:FKW983047 FUH983046:FUS983047 GED983046:GEO983047 GNZ983046:GOK983047 GXV983046:GYG983047 HHR983046:HIC983047 HRN983046:HRY983047 IBJ983046:IBU983047 ILF983046:ILQ983047 IVB983046:IVM983047 JEX983046:JFI983047 JOT983046:JPE983047 JYP983046:JZA983047 KIL983046:KIW983047 KSH983046:KSS983047 LCD983046:LCO983047 LLZ983046:LMK983047 LVV983046:LWG983047 MFR983046:MGC983047 MPN983046:MPY983047 MZJ983046:MZU983047 NJF983046:NJQ983047 NTB983046:NTM983047 OCX983046:ODI983047 OMT983046:ONE983047 OWP983046:OXA983047 PGL983046:PGW983047 PQH983046:PQS983047 QAD983046:QAO983047 QJZ983046:QKK983047 QTV983046:QUG983047 RDR983046:REC983047 RNN983046:RNY983047 RXJ983046:RXU983047 SHF983046:SHQ983047 SRB983046:SRM983047 TAX983046:TBI983047 TKT983046:TLE983047 TUP983046:TVA983047 UEL983046:UEW983047 UOH983046:UOS983047 UYD983046:UYO983047 VHZ983046:VIK983047 VRV983046:VSG983047 WBR983046:WCC983047 WLN983046:WLY983047 B6:M7">
      <formula1>-2000000</formula1>
    </dataValidation>
  </dataValidations>
  <printOptions horizontalCentered="1" gridLines="1"/>
  <pageMargins left="0" right="0" top="0" bottom="0" header="0.23622047244094491" footer="0.51181102362204722"/>
  <pageSetup scale="62" orientation="landscape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BB1A420013E4D82226C25E579AF09" ma:contentTypeVersion="0" ma:contentTypeDescription="Create a new document." ma:contentTypeScope="" ma:versionID="6e88f5530eb8d6c6dbc67cc4b2dafc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17746-15E2-460A-85FE-FB55D2C7451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469C1F-DE05-4C50-90F7-8DB6B77EA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4D67A-6363-4EFB-9868-E135CE039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 2021-22</vt:lpstr>
      <vt:lpstr>'CF 2021-22'!Print_Area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Freese</dc:creator>
  <cp:lastModifiedBy>Joanna.Lilley</cp:lastModifiedBy>
  <dcterms:created xsi:type="dcterms:W3CDTF">2020-10-27T22:11:31Z</dcterms:created>
  <dcterms:modified xsi:type="dcterms:W3CDTF">2021-03-03T20:39:36Z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0x0101009B6BB1A420013E4D82226C25E579AF09</vt:lpwstr>
  </property>
</Properties>
</file>